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0" windowWidth="19140" windowHeight="7090" activeTab="1"/>
  </bookViews>
  <sheets>
    <sheet name="X1(Gender Diversity)" sheetId="1" r:id="rId1"/>
    <sheet name="Y(Kinerja Perusahaan)" sheetId="3" r:id="rId2"/>
    <sheet name="Z(Inovasi Perusahaan)" sheetId="4" r:id="rId3"/>
  </sheets>
  <calcPr calcId="145621"/>
</workbook>
</file>

<file path=xl/calcChain.xml><?xml version="1.0" encoding="utf-8"?>
<calcChain xmlns="http://schemas.openxmlformats.org/spreadsheetml/2006/main">
  <c r="G29" i="3" l="1"/>
  <c r="G87" i="1" l="1"/>
  <c r="G88" i="1"/>
  <c r="G89" i="1"/>
  <c r="G90" i="1"/>
  <c r="G91" i="1"/>
  <c r="G55" i="4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2" i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2" i="3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2" i="4"/>
</calcChain>
</file>

<file path=xl/sharedStrings.xml><?xml version="1.0" encoding="utf-8"?>
<sst xmlns="http://schemas.openxmlformats.org/spreadsheetml/2006/main" count="91" uniqueCount="39">
  <si>
    <t>No</t>
  </si>
  <si>
    <t>Nama Perusahaan</t>
  </si>
  <si>
    <t>Kode</t>
  </si>
  <si>
    <t>Tahun</t>
  </si>
  <si>
    <t>Jumlah Direksi Perempuan</t>
  </si>
  <si>
    <t>Jumlah seluruh dewan direksi</t>
  </si>
  <si>
    <t>Jumlah Direksi perempuan/Jumlah seluruh dewan direksi</t>
  </si>
  <si>
    <t>Earning After Tax</t>
  </si>
  <si>
    <t>Total Assets</t>
  </si>
  <si>
    <t>R&amp;D Expense</t>
  </si>
  <si>
    <t>Total Sales</t>
  </si>
  <si>
    <t>INTP</t>
  </si>
  <si>
    <t>KLBF</t>
  </si>
  <si>
    <t>SMGR</t>
  </si>
  <si>
    <t>PT Kalbe Farma Tbk</t>
  </si>
  <si>
    <t>MERK</t>
  </si>
  <si>
    <t>PT Kimia Farma Tbk</t>
  </si>
  <si>
    <t>KAEF</t>
  </si>
  <si>
    <t>PT Merck Tbk</t>
  </si>
  <si>
    <t>AISA</t>
  </si>
  <si>
    <t>IGAR</t>
  </si>
  <si>
    <t>INAF</t>
  </si>
  <si>
    <t>INCI</t>
  </si>
  <si>
    <t>KINO</t>
  </si>
  <si>
    <t>MYOR</t>
  </si>
  <si>
    <t>NIKL</t>
  </si>
  <si>
    <t>RICY</t>
  </si>
  <si>
    <t>ROTI</t>
  </si>
  <si>
    <t>SMBR</t>
  </si>
  <si>
    <t>SRSN</t>
  </si>
  <si>
    <t>TCID</t>
  </si>
  <si>
    <t>TFCO</t>
  </si>
  <si>
    <t>PT FKS Food Sejahtera</t>
  </si>
  <si>
    <t>PT Champion Pacific Indonesia</t>
  </si>
  <si>
    <t xml:space="preserve">PT Indofarma </t>
  </si>
  <si>
    <t>PT Intanwijaya Internasional Tbk</t>
  </si>
  <si>
    <t xml:space="preserve">PT Indocement </t>
  </si>
  <si>
    <t>ROA= Earning After Tax/Total Assets</t>
  </si>
  <si>
    <t>Strategi Inovasi= R&amp;D Expense/Total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</si>
</sst>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Aria"/>
      <charset val="1"/>
    </font>
    <font>
      <sz val="12"/>
      <color indexed="63"/>
      <name val="Aria"/>
      <charset val="1"/>
    </font>
    <font>
      <sz val="11"/>
      <color theme="1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vertical="top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0" fillId="0" borderId="0" xfId="1" applyNumberFormat="1" applyFont="1" applyBorder="1"/>
    <xf numFmtId="3" fontId="0" fillId="0" borderId="0" xfId="0" applyNumberFormat="1" applyBorder="1"/>
    <xf numFmtId="3" fontId="0" fillId="0" borderId="0" xfId="1" applyNumberFormat="1" applyFont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3" fontId="0" fillId="0" borderId="0" xfId="0" applyNumberFormat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NumberFormat="1" applyBorder="1"/>
    <xf numFmtId="0" fontId="1" fillId="2" borderId="0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4"/>
  <sheetViews>
    <sheetView topLeftCell="C12" workbookViewId="0">
      <selection activeCell="J27" sqref="J27"/>
    </sheetView>
  </sheetViews>
  <sheetFormatPr defaultRowHeight="14.5"/>
  <cols>
    <col min="1" max="1" width="5.7265625" style="9" customWidth="1"/>
    <col min="2" max="2" width="35.453125" style="10" customWidth="1"/>
    <col min="3" max="3" width="10.6328125" style="11" customWidth="1"/>
    <col min="4" max="4" width="8.7265625" style="11"/>
    <col min="5" max="5" width="17" style="10" customWidth="1"/>
    <col min="6" max="6" width="17.1796875" style="8" customWidth="1"/>
    <col min="7" max="7" width="17.54296875" style="8" customWidth="1"/>
    <col min="8" max="16384" width="8.7265625" style="8"/>
  </cols>
  <sheetData>
    <row r="1" spans="1:7" s="5" customFormat="1" ht="58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s="17" customFormat="1" ht="15.5">
      <c r="A2" s="18">
        <v>1</v>
      </c>
      <c r="B2" s="1" t="s">
        <v>32</v>
      </c>
      <c r="C2" s="7" t="s">
        <v>19</v>
      </c>
      <c r="D2" s="18">
        <v>2018</v>
      </c>
      <c r="E2" s="17">
        <v>2</v>
      </c>
      <c r="F2" s="17">
        <v>2</v>
      </c>
      <c r="G2" s="17">
        <f>E2/F2</f>
        <v>1</v>
      </c>
    </row>
    <row r="3" spans="1:7">
      <c r="D3" s="11">
        <v>2019</v>
      </c>
      <c r="E3" s="10">
        <v>2</v>
      </c>
      <c r="F3" s="8">
        <v>4</v>
      </c>
      <c r="G3" s="17">
        <f t="shared" ref="G3:G66" si="0">E3/F3</f>
        <v>0.5</v>
      </c>
    </row>
    <row r="4" spans="1:7">
      <c r="D4" s="11">
        <v>2020</v>
      </c>
      <c r="E4" s="10">
        <v>2</v>
      </c>
      <c r="F4" s="8">
        <v>4</v>
      </c>
      <c r="G4" s="17">
        <f t="shared" si="0"/>
        <v>0.5</v>
      </c>
    </row>
    <row r="5" spans="1:7">
      <c r="D5" s="11">
        <v>2021</v>
      </c>
      <c r="E5" s="10">
        <v>3</v>
      </c>
      <c r="F5" s="17">
        <v>6</v>
      </c>
      <c r="G5" s="17">
        <f t="shared" si="0"/>
        <v>0.5</v>
      </c>
    </row>
    <row r="6" spans="1:7">
      <c r="D6" s="11">
        <v>2022</v>
      </c>
      <c r="E6" s="10">
        <v>3</v>
      </c>
      <c r="F6" s="8">
        <v>4</v>
      </c>
      <c r="G6" s="17">
        <f t="shared" si="0"/>
        <v>0.75</v>
      </c>
    </row>
    <row r="7" spans="1:7" ht="15.5">
      <c r="A7" s="6">
        <v>2</v>
      </c>
      <c r="B7" s="2" t="s">
        <v>14</v>
      </c>
      <c r="C7" s="7" t="s">
        <v>12</v>
      </c>
      <c r="D7" s="6">
        <v>2018</v>
      </c>
      <c r="E7" s="8">
        <v>3</v>
      </c>
      <c r="F7" s="8">
        <v>6</v>
      </c>
      <c r="G7" s="17">
        <f t="shared" si="0"/>
        <v>0.5</v>
      </c>
    </row>
    <row r="8" spans="1:7">
      <c r="D8" s="11">
        <v>2019</v>
      </c>
      <c r="E8" s="10">
        <v>3</v>
      </c>
      <c r="F8" s="8">
        <v>6</v>
      </c>
      <c r="G8" s="17">
        <f t="shared" si="0"/>
        <v>0.5</v>
      </c>
    </row>
    <row r="9" spans="1:7">
      <c r="D9" s="11">
        <v>2020</v>
      </c>
      <c r="E9" s="10">
        <v>2</v>
      </c>
      <c r="F9" s="17">
        <v>5</v>
      </c>
      <c r="G9" s="17">
        <f t="shared" si="0"/>
        <v>0.4</v>
      </c>
    </row>
    <row r="10" spans="1:7">
      <c r="D10" s="11">
        <v>2021</v>
      </c>
      <c r="E10" s="10">
        <v>2</v>
      </c>
      <c r="F10" s="17">
        <v>5</v>
      </c>
      <c r="G10" s="17">
        <f t="shared" si="0"/>
        <v>0.4</v>
      </c>
    </row>
    <row r="11" spans="1:7">
      <c r="D11" s="11">
        <v>2022</v>
      </c>
      <c r="E11" s="10">
        <v>2</v>
      </c>
      <c r="F11" s="17">
        <v>5</v>
      </c>
      <c r="G11" s="17">
        <f t="shared" si="0"/>
        <v>0.4</v>
      </c>
    </row>
    <row r="12" spans="1:7" ht="15.5">
      <c r="A12" s="6">
        <v>3</v>
      </c>
      <c r="B12" s="2" t="s">
        <v>16</v>
      </c>
      <c r="C12" s="7" t="s">
        <v>17</v>
      </c>
      <c r="D12" s="6">
        <v>2018</v>
      </c>
      <c r="E12" s="20">
        <v>2</v>
      </c>
      <c r="F12" s="17">
        <v>5</v>
      </c>
      <c r="G12" s="17">
        <f t="shared" si="0"/>
        <v>0.4</v>
      </c>
    </row>
    <row r="13" spans="1:7">
      <c r="D13" s="11">
        <v>2019</v>
      </c>
      <c r="E13" s="10">
        <v>4</v>
      </c>
      <c r="F13" s="17">
        <v>10</v>
      </c>
      <c r="G13" s="17">
        <f t="shared" si="0"/>
        <v>0.4</v>
      </c>
    </row>
    <row r="14" spans="1:7">
      <c r="D14" s="11">
        <v>2020</v>
      </c>
      <c r="E14" s="10">
        <v>2</v>
      </c>
      <c r="F14" s="17">
        <v>5</v>
      </c>
      <c r="G14" s="17">
        <f t="shared" si="0"/>
        <v>0.4</v>
      </c>
    </row>
    <row r="15" spans="1:7">
      <c r="D15" s="11">
        <v>2021</v>
      </c>
      <c r="E15" s="10">
        <v>3</v>
      </c>
      <c r="F15" s="17">
        <v>6</v>
      </c>
      <c r="G15" s="17">
        <f t="shared" si="0"/>
        <v>0.5</v>
      </c>
    </row>
    <row r="16" spans="1:7">
      <c r="D16" s="11">
        <v>2022</v>
      </c>
      <c r="E16" s="10">
        <v>3</v>
      </c>
      <c r="F16" s="8">
        <v>5</v>
      </c>
      <c r="G16" s="17">
        <f t="shared" si="0"/>
        <v>0.6</v>
      </c>
    </row>
    <row r="17" spans="1:7" ht="15.5">
      <c r="A17" s="6">
        <v>4</v>
      </c>
      <c r="B17" s="2" t="s">
        <v>18</v>
      </c>
      <c r="C17" s="12" t="s">
        <v>15</v>
      </c>
      <c r="D17" s="6">
        <v>2018</v>
      </c>
      <c r="E17" s="20">
        <v>3</v>
      </c>
      <c r="F17" s="17">
        <v>5</v>
      </c>
      <c r="G17" s="17">
        <f t="shared" si="0"/>
        <v>0.6</v>
      </c>
    </row>
    <row r="18" spans="1:7">
      <c r="D18" s="11">
        <v>2019</v>
      </c>
      <c r="E18" s="10">
        <v>3</v>
      </c>
      <c r="F18" s="17">
        <v>3</v>
      </c>
      <c r="G18" s="17">
        <f t="shared" si="0"/>
        <v>1</v>
      </c>
    </row>
    <row r="19" spans="1:7">
      <c r="D19" s="11">
        <v>2020</v>
      </c>
      <c r="E19" s="10">
        <v>3</v>
      </c>
      <c r="F19" s="17">
        <v>3</v>
      </c>
      <c r="G19" s="17">
        <f t="shared" si="0"/>
        <v>1</v>
      </c>
    </row>
    <row r="20" spans="1:7">
      <c r="D20" s="11">
        <v>2021</v>
      </c>
      <c r="E20" s="10">
        <v>2</v>
      </c>
      <c r="F20" s="17">
        <v>3</v>
      </c>
      <c r="G20" s="17">
        <f t="shared" si="0"/>
        <v>0.66666666666666663</v>
      </c>
    </row>
    <row r="21" spans="1:7">
      <c r="D21" s="11">
        <v>2022</v>
      </c>
      <c r="E21" s="10">
        <v>2</v>
      </c>
      <c r="F21" s="17">
        <v>3</v>
      </c>
      <c r="G21" s="17">
        <f t="shared" si="0"/>
        <v>0.66666666666666663</v>
      </c>
    </row>
    <row r="22" spans="1:7" s="17" customFormat="1" ht="15.5">
      <c r="A22" s="18">
        <v>5</v>
      </c>
      <c r="B22" s="2" t="s">
        <v>33</v>
      </c>
      <c r="C22" s="12" t="s">
        <v>20</v>
      </c>
      <c r="D22" s="18">
        <v>2018</v>
      </c>
      <c r="E22" s="20">
        <v>2</v>
      </c>
      <c r="F22" s="17">
        <v>5</v>
      </c>
      <c r="G22" s="17">
        <f t="shared" si="0"/>
        <v>0.4</v>
      </c>
    </row>
    <row r="23" spans="1:7">
      <c r="D23" s="11">
        <v>2019</v>
      </c>
      <c r="E23" s="10">
        <v>3</v>
      </c>
      <c r="F23" s="17">
        <v>5</v>
      </c>
      <c r="G23" s="17">
        <f t="shared" si="0"/>
        <v>0.6</v>
      </c>
    </row>
    <row r="24" spans="1:7">
      <c r="D24" s="11">
        <v>2020</v>
      </c>
      <c r="E24" s="10">
        <v>3</v>
      </c>
      <c r="F24" s="17">
        <v>5</v>
      </c>
      <c r="G24" s="17">
        <f t="shared" si="0"/>
        <v>0.6</v>
      </c>
    </row>
    <row r="25" spans="1:7">
      <c r="D25" s="11">
        <v>2021</v>
      </c>
      <c r="E25" s="10">
        <v>3</v>
      </c>
      <c r="F25" s="17">
        <v>5</v>
      </c>
      <c r="G25" s="17">
        <f t="shared" si="0"/>
        <v>0.6</v>
      </c>
    </row>
    <row r="26" spans="1:7">
      <c r="D26" s="11">
        <v>2022</v>
      </c>
      <c r="E26" s="10">
        <v>3</v>
      </c>
      <c r="F26" s="17">
        <v>5</v>
      </c>
      <c r="G26" s="17">
        <f t="shared" si="0"/>
        <v>0.6</v>
      </c>
    </row>
    <row r="27" spans="1:7" ht="15.5">
      <c r="A27" s="6">
        <v>6</v>
      </c>
      <c r="B27" s="2" t="s">
        <v>34</v>
      </c>
      <c r="C27" s="12" t="s">
        <v>21</v>
      </c>
      <c r="D27" s="6">
        <v>2018</v>
      </c>
      <c r="E27" s="20">
        <v>3</v>
      </c>
      <c r="F27" s="17">
        <v>3</v>
      </c>
      <c r="G27" s="17">
        <f t="shared" si="0"/>
        <v>1</v>
      </c>
    </row>
    <row r="28" spans="1:7">
      <c r="D28" s="11">
        <v>2019</v>
      </c>
      <c r="E28" s="10">
        <v>3</v>
      </c>
      <c r="F28" s="17">
        <v>3</v>
      </c>
      <c r="G28" s="17">
        <f t="shared" si="0"/>
        <v>1</v>
      </c>
    </row>
    <row r="29" spans="1:7">
      <c r="D29" s="11">
        <v>2020</v>
      </c>
      <c r="E29" s="10">
        <v>3</v>
      </c>
      <c r="F29" s="17">
        <v>3</v>
      </c>
      <c r="G29" s="17">
        <f t="shared" si="0"/>
        <v>1</v>
      </c>
    </row>
    <row r="30" spans="1:7">
      <c r="D30" s="11">
        <v>2021</v>
      </c>
      <c r="E30" s="10">
        <v>3</v>
      </c>
      <c r="F30" s="17">
        <v>5</v>
      </c>
      <c r="G30" s="17">
        <f t="shared" si="0"/>
        <v>0.6</v>
      </c>
    </row>
    <row r="31" spans="1:7">
      <c r="D31" s="11">
        <v>2022</v>
      </c>
      <c r="E31" s="10">
        <v>3</v>
      </c>
      <c r="F31" s="17">
        <v>4</v>
      </c>
      <c r="G31" s="17">
        <f t="shared" si="0"/>
        <v>0.75</v>
      </c>
    </row>
    <row r="32" spans="1:7" ht="15.5">
      <c r="A32" s="6">
        <v>7</v>
      </c>
      <c r="B32" s="2" t="s">
        <v>35</v>
      </c>
      <c r="C32" s="12" t="s">
        <v>22</v>
      </c>
      <c r="D32" s="6">
        <v>2018</v>
      </c>
      <c r="E32" s="20">
        <v>2</v>
      </c>
      <c r="F32" s="17">
        <v>4</v>
      </c>
      <c r="G32" s="17">
        <f t="shared" si="0"/>
        <v>0.5</v>
      </c>
    </row>
    <row r="33" spans="1:7">
      <c r="D33" s="11">
        <v>2019</v>
      </c>
      <c r="E33" s="10">
        <v>2</v>
      </c>
      <c r="F33" s="17">
        <v>3</v>
      </c>
      <c r="G33" s="17">
        <f t="shared" si="0"/>
        <v>0.66666666666666663</v>
      </c>
    </row>
    <row r="34" spans="1:7">
      <c r="D34" s="11">
        <v>2020</v>
      </c>
      <c r="E34" s="10">
        <v>2</v>
      </c>
      <c r="F34" s="17">
        <v>3</v>
      </c>
      <c r="G34" s="17">
        <f t="shared" si="0"/>
        <v>0.66666666666666663</v>
      </c>
    </row>
    <row r="35" spans="1:7">
      <c r="D35" s="11">
        <v>2021</v>
      </c>
      <c r="E35" s="10">
        <v>2</v>
      </c>
      <c r="F35" s="17">
        <v>3</v>
      </c>
      <c r="G35" s="17">
        <f t="shared" si="0"/>
        <v>0.66666666666666663</v>
      </c>
    </row>
    <row r="36" spans="1:7">
      <c r="D36" s="11">
        <v>2022</v>
      </c>
      <c r="E36" s="10">
        <v>2</v>
      </c>
      <c r="F36" s="8">
        <v>3</v>
      </c>
      <c r="G36" s="17">
        <f t="shared" si="0"/>
        <v>0.66666666666666663</v>
      </c>
    </row>
    <row r="37" spans="1:7" ht="15.5">
      <c r="A37" s="6">
        <v>8</v>
      </c>
      <c r="B37" s="2" t="s">
        <v>36</v>
      </c>
      <c r="C37" s="12" t="s">
        <v>11</v>
      </c>
      <c r="D37" s="6">
        <v>2018</v>
      </c>
      <c r="E37" s="20">
        <v>3</v>
      </c>
      <c r="F37" s="17">
        <v>9</v>
      </c>
      <c r="G37" s="17">
        <f t="shared" si="0"/>
        <v>0.33333333333333331</v>
      </c>
    </row>
    <row r="38" spans="1:7">
      <c r="D38" s="11">
        <v>2019</v>
      </c>
      <c r="E38" s="10">
        <v>4</v>
      </c>
      <c r="F38" s="17">
        <v>9</v>
      </c>
      <c r="G38" s="17">
        <f t="shared" si="0"/>
        <v>0.44444444444444442</v>
      </c>
    </row>
    <row r="39" spans="1:7">
      <c r="D39" s="11">
        <v>2020</v>
      </c>
      <c r="E39" s="10">
        <v>4</v>
      </c>
      <c r="F39" s="17">
        <v>9</v>
      </c>
      <c r="G39" s="17">
        <f t="shared" si="0"/>
        <v>0.44444444444444442</v>
      </c>
    </row>
    <row r="40" spans="1:7">
      <c r="D40" s="11">
        <v>2021</v>
      </c>
      <c r="E40" s="10">
        <v>3</v>
      </c>
      <c r="F40" s="17">
        <v>7</v>
      </c>
      <c r="G40" s="17">
        <f t="shared" si="0"/>
        <v>0.42857142857142855</v>
      </c>
    </row>
    <row r="41" spans="1:7">
      <c r="D41" s="11">
        <v>2022</v>
      </c>
      <c r="E41" s="10">
        <v>3</v>
      </c>
      <c r="F41" s="17">
        <v>7</v>
      </c>
      <c r="G41" s="17">
        <f t="shared" si="0"/>
        <v>0.42857142857142855</v>
      </c>
    </row>
    <row r="42" spans="1:7" ht="15.5">
      <c r="A42" s="6">
        <v>9</v>
      </c>
      <c r="B42" s="2"/>
      <c r="C42" s="12" t="s">
        <v>23</v>
      </c>
      <c r="D42" s="6">
        <v>2018</v>
      </c>
      <c r="E42" s="20">
        <v>3</v>
      </c>
      <c r="F42" s="17">
        <v>7</v>
      </c>
      <c r="G42" s="17">
        <f t="shared" si="0"/>
        <v>0.42857142857142855</v>
      </c>
    </row>
    <row r="43" spans="1:7">
      <c r="D43" s="11">
        <v>2019</v>
      </c>
      <c r="E43" s="10">
        <v>3</v>
      </c>
      <c r="F43" s="17">
        <v>5</v>
      </c>
      <c r="G43" s="17">
        <f t="shared" si="0"/>
        <v>0.6</v>
      </c>
    </row>
    <row r="44" spans="1:7">
      <c r="D44" s="11">
        <v>2020</v>
      </c>
      <c r="E44" s="10">
        <v>3</v>
      </c>
      <c r="F44" s="17">
        <v>7</v>
      </c>
      <c r="G44" s="17">
        <f t="shared" si="0"/>
        <v>0.42857142857142855</v>
      </c>
    </row>
    <row r="45" spans="1:7">
      <c r="D45" s="11">
        <v>2021</v>
      </c>
      <c r="E45" s="10">
        <v>3</v>
      </c>
      <c r="F45" s="17">
        <v>7</v>
      </c>
      <c r="G45" s="17">
        <f t="shared" si="0"/>
        <v>0.42857142857142855</v>
      </c>
    </row>
    <row r="46" spans="1:7">
      <c r="D46" s="11">
        <v>2022</v>
      </c>
      <c r="E46" s="10">
        <v>4</v>
      </c>
      <c r="F46" s="17">
        <v>9</v>
      </c>
      <c r="G46" s="17">
        <f t="shared" si="0"/>
        <v>0.44444444444444442</v>
      </c>
    </row>
    <row r="47" spans="1:7" ht="15.5">
      <c r="A47" s="6">
        <v>10</v>
      </c>
      <c r="B47" s="2"/>
      <c r="C47" s="12" t="s">
        <v>24</v>
      </c>
      <c r="D47" s="6">
        <v>2018</v>
      </c>
      <c r="E47" s="20">
        <v>3</v>
      </c>
      <c r="F47" s="17">
        <v>5</v>
      </c>
      <c r="G47" s="17">
        <f t="shared" si="0"/>
        <v>0.6</v>
      </c>
    </row>
    <row r="48" spans="1:7">
      <c r="D48" s="11">
        <v>2019</v>
      </c>
      <c r="E48" s="10">
        <v>2</v>
      </c>
      <c r="F48" s="17">
        <v>5</v>
      </c>
      <c r="G48" s="17">
        <f t="shared" si="0"/>
        <v>0.4</v>
      </c>
    </row>
    <row r="49" spans="1:7">
      <c r="D49" s="11">
        <v>2020</v>
      </c>
      <c r="E49" s="10">
        <v>2</v>
      </c>
      <c r="F49" s="17">
        <v>5</v>
      </c>
      <c r="G49" s="17">
        <f t="shared" si="0"/>
        <v>0.4</v>
      </c>
    </row>
    <row r="50" spans="1:7">
      <c r="D50" s="11">
        <v>2021</v>
      </c>
      <c r="E50" s="10">
        <v>3</v>
      </c>
      <c r="F50" s="17">
        <v>6</v>
      </c>
      <c r="G50" s="17">
        <f t="shared" si="0"/>
        <v>0.5</v>
      </c>
    </row>
    <row r="51" spans="1:7">
      <c r="D51" s="11">
        <v>2022</v>
      </c>
      <c r="E51" s="10">
        <v>3</v>
      </c>
      <c r="F51" s="8">
        <v>6</v>
      </c>
      <c r="G51" s="17">
        <f t="shared" si="0"/>
        <v>0.5</v>
      </c>
    </row>
    <row r="52" spans="1:7" ht="15.5">
      <c r="A52" s="6">
        <v>11</v>
      </c>
      <c r="B52" s="2"/>
      <c r="C52" s="12" t="s">
        <v>25</v>
      </c>
      <c r="D52" s="6">
        <v>2018</v>
      </c>
      <c r="E52" s="8">
        <v>2</v>
      </c>
      <c r="F52" s="8">
        <v>4</v>
      </c>
      <c r="G52" s="17">
        <f t="shared" si="0"/>
        <v>0.5</v>
      </c>
    </row>
    <row r="53" spans="1:7">
      <c r="D53" s="11">
        <v>2019</v>
      </c>
      <c r="E53" s="10">
        <v>2</v>
      </c>
      <c r="F53" s="8">
        <v>4</v>
      </c>
      <c r="G53" s="17">
        <f t="shared" si="0"/>
        <v>0.5</v>
      </c>
    </row>
    <row r="54" spans="1:7">
      <c r="D54" s="11">
        <v>2020</v>
      </c>
      <c r="E54" s="10">
        <v>2</v>
      </c>
      <c r="F54" s="8">
        <v>4</v>
      </c>
      <c r="G54" s="17">
        <f t="shared" si="0"/>
        <v>0.5</v>
      </c>
    </row>
    <row r="55" spans="1:7">
      <c r="D55" s="11">
        <v>2021</v>
      </c>
      <c r="E55" s="10">
        <v>2</v>
      </c>
      <c r="F55" s="8">
        <v>4</v>
      </c>
      <c r="G55" s="17">
        <f t="shared" si="0"/>
        <v>0.5</v>
      </c>
    </row>
    <row r="56" spans="1:7">
      <c r="D56" s="11">
        <v>2022</v>
      </c>
      <c r="E56" s="10">
        <v>2</v>
      </c>
      <c r="F56" s="8">
        <v>4</v>
      </c>
      <c r="G56" s="17">
        <f t="shared" si="0"/>
        <v>0.5</v>
      </c>
    </row>
    <row r="57" spans="1:7" ht="15.5">
      <c r="A57" s="6">
        <v>12</v>
      </c>
      <c r="B57" s="2"/>
      <c r="C57" s="12" t="s">
        <v>26</v>
      </c>
      <c r="D57" s="6">
        <v>2018</v>
      </c>
      <c r="E57" s="20">
        <v>2</v>
      </c>
      <c r="F57" s="17">
        <v>4</v>
      </c>
      <c r="G57" s="17">
        <f t="shared" si="0"/>
        <v>0.5</v>
      </c>
    </row>
    <row r="58" spans="1:7">
      <c r="D58" s="11">
        <v>2019</v>
      </c>
      <c r="E58" s="10">
        <v>2</v>
      </c>
      <c r="F58" s="17">
        <v>4</v>
      </c>
      <c r="G58" s="17">
        <f t="shared" si="0"/>
        <v>0.5</v>
      </c>
    </row>
    <row r="59" spans="1:7">
      <c r="D59" s="11">
        <v>2020</v>
      </c>
      <c r="E59" s="10">
        <v>1</v>
      </c>
      <c r="F59" s="17">
        <v>4</v>
      </c>
      <c r="G59" s="17">
        <f t="shared" si="0"/>
        <v>0.25</v>
      </c>
    </row>
    <row r="60" spans="1:7">
      <c r="D60" s="11">
        <v>2021</v>
      </c>
      <c r="E60" s="10">
        <v>2</v>
      </c>
      <c r="F60" s="17">
        <v>4</v>
      </c>
      <c r="G60" s="17">
        <f t="shared" si="0"/>
        <v>0.5</v>
      </c>
    </row>
    <row r="61" spans="1:7">
      <c r="D61" s="11">
        <v>2022</v>
      </c>
      <c r="E61" s="10">
        <v>2</v>
      </c>
      <c r="F61" s="8">
        <v>4</v>
      </c>
      <c r="G61" s="17">
        <f t="shared" si="0"/>
        <v>0.5</v>
      </c>
    </row>
    <row r="62" spans="1:7" ht="15.5">
      <c r="A62" s="6">
        <v>13</v>
      </c>
      <c r="B62" s="2"/>
      <c r="C62" s="12" t="s">
        <v>27</v>
      </c>
      <c r="D62" s="6">
        <v>2018</v>
      </c>
      <c r="E62" s="8">
        <v>2</v>
      </c>
      <c r="F62" s="8">
        <v>5</v>
      </c>
      <c r="G62" s="17">
        <f t="shared" si="0"/>
        <v>0.4</v>
      </c>
    </row>
    <row r="63" spans="1:7">
      <c r="D63" s="11">
        <v>2019</v>
      </c>
      <c r="E63" s="10">
        <v>2</v>
      </c>
      <c r="F63" s="8">
        <v>5</v>
      </c>
      <c r="G63" s="17">
        <f t="shared" si="0"/>
        <v>0.4</v>
      </c>
    </row>
    <row r="64" spans="1:7">
      <c r="D64" s="11">
        <v>2020</v>
      </c>
      <c r="E64" s="10">
        <v>2</v>
      </c>
      <c r="F64" s="8">
        <v>5</v>
      </c>
      <c r="G64" s="17">
        <f t="shared" si="0"/>
        <v>0.4</v>
      </c>
    </row>
    <row r="65" spans="1:7">
      <c r="D65" s="11">
        <v>2021</v>
      </c>
      <c r="E65" s="10">
        <v>3</v>
      </c>
      <c r="F65" s="8">
        <v>4</v>
      </c>
      <c r="G65" s="17">
        <f t="shared" si="0"/>
        <v>0.75</v>
      </c>
    </row>
    <row r="66" spans="1:7">
      <c r="D66" s="11">
        <v>2022</v>
      </c>
      <c r="E66" s="10">
        <v>3</v>
      </c>
      <c r="F66" s="17">
        <v>5</v>
      </c>
      <c r="G66" s="17">
        <f t="shared" si="0"/>
        <v>0.6</v>
      </c>
    </row>
    <row r="67" spans="1:7" ht="15.5">
      <c r="A67" s="6">
        <v>14</v>
      </c>
      <c r="B67" s="2"/>
      <c r="C67" s="12" t="s">
        <v>28</v>
      </c>
      <c r="D67" s="6">
        <v>2018</v>
      </c>
      <c r="E67" s="20">
        <v>2</v>
      </c>
      <c r="F67" s="17">
        <v>5</v>
      </c>
      <c r="G67" s="17">
        <f t="shared" ref="G67:G91" si="1">E67/F67</f>
        <v>0.4</v>
      </c>
    </row>
    <row r="68" spans="1:7">
      <c r="D68" s="11">
        <v>2019</v>
      </c>
      <c r="E68" s="10">
        <v>2</v>
      </c>
      <c r="F68" s="17">
        <v>5</v>
      </c>
      <c r="G68" s="17">
        <f t="shared" si="1"/>
        <v>0.4</v>
      </c>
    </row>
    <row r="69" spans="1:7">
      <c r="D69" s="11">
        <v>2020</v>
      </c>
      <c r="E69" s="10">
        <v>3</v>
      </c>
      <c r="F69" s="17">
        <v>6</v>
      </c>
      <c r="G69" s="17">
        <f t="shared" si="1"/>
        <v>0.5</v>
      </c>
    </row>
    <row r="70" spans="1:7">
      <c r="D70" s="11">
        <v>2021</v>
      </c>
      <c r="E70" s="10">
        <v>2</v>
      </c>
      <c r="F70" s="17">
        <v>4</v>
      </c>
      <c r="G70" s="17">
        <f t="shared" si="1"/>
        <v>0.5</v>
      </c>
    </row>
    <row r="71" spans="1:7">
      <c r="D71" s="11">
        <v>2022</v>
      </c>
      <c r="E71" s="10">
        <v>3</v>
      </c>
      <c r="F71" s="17">
        <v>5</v>
      </c>
      <c r="G71" s="17">
        <f t="shared" si="1"/>
        <v>0.6</v>
      </c>
    </row>
    <row r="72" spans="1:7" ht="15.5">
      <c r="A72" s="6">
        <v>15</v>
      </c>
      <c r="B72" s="2"/>
      <c r="C72" s="12" t="s">
        <v>13</v>
      </c>
      <c r="D72" s="6">
        <v>2018</v>
      </c>
      <c r="E72" s="20">
        <v>3</v>
      </c>
      <c r="F72" s="17">
        <v>7</v>
      </c>
      <c r="G72" s="17">
        <f t="shared" si="1"/>
        <v>0.42857142857142855</v>
      </c>
    </row>
    <row r="73" spans="1:7">
      <c r="D73" s="11">
        <v>2019</v>
      </c>
      <c r="E73" s="10">
        <v>3</v>
      </c>
      <c r="F73" s="17">
        <v>7</v>
      </c>
      <c r="G73" s="17">
        <f t="shared" si="1"/>
        <v>0.42857142857142855</v>
      </c>
    </row>
    <row r="74" spans="1:7">
      <c r="D74" s="11">
        <v>2020</v>
      </c>
      <c r="E74" s="10">
        <v>2</v>
      </c>
      <c r="F74" s="17">
        <v>5</v>
      </c>
      <c r="G74" s="17">
        <f t="shared" si="1"/>
        <v>0.4</v>
      </c>
    </row>
    <row r="75" spans="1:7">
      <c r="D75" s="11">
        <v>2021</v>
      </c>
      <c r="E75" s="10">
        <v>3</v>
      </c>
      <c r="F75" s="17">
        <v>6</v>
      </c>
      <c r="G75" s="17">
        <f t="shared" si="1"/>
        <v>0.5</v>
      </c>
    </row>
    <row r="76" spans="1:7">
      <c r="D76" s="11">
        <v>2022</v>
      </c>
      <c r="E76" s="10">
        <v>3</v>
      </c>
      <c r="F76" s="17">
        <v>6</v>
      </c>
      <c r="G76" s="17">
        <f t="shared" si="1"/>
        <v>0.5</v>
      </c>
    </row>
    <row r="77" spans="1:7" ht="15.5">
      <c r="A77" s="6">
        <v>16</v>
      </c>
      <c r="B77" s="2"/>
      <c r="C77" s="12" t="s">
        <v>29</v>
      </c>
      <c r="D77" s="6">
        <v>2018</v>
      </c>
      <c r="E77" s="20">
        <v>3</v>
      </c>
      <c r="F77" s="17">
        <v>6</v>
      </c>
      <c r="G77" s="17">
        <f t="shared" si="1"/>
        <v>0.5</v>
      </c>
    </row>
    <row r="78" spans="1:7">
      <c r="D78" s="11">
        <v>2019</v>
      </c>
      <c r="E78" s="10">
        <v>3</v>
      </c>
      <c r="F78" s="17">
        <v>6</v>
      </c>
      <c r="G78" s="17">
        <f t="shared" si="1"/>
        <v>0.5</v>
      </c>
    </row>
    <row r="79" spans="1:7">
      <c r="D79" s="11">
        <v>2020</v>
      </c>
      <c r="E79" s="10">
        <v>3</v>
      </c>
      <c r="F79" s="17">
        <v>6</v>
      </c>
      <c r="G79" s="17">
        <f t="shared" si="1"/>
        <v>0.5</v>
      </c>
    </row>
    <row r="80" spans="1:7">
      <c r="D80" s="11">
        <v>2021</v>
      </c>
      <c r="E80" s="10">
        <v>2</v>
      </c>
      <c r="F80" s="17">
        <v>6</v>
      </c>
      <c r="G80" s="17">
        <f t="shared" si="1"/>
        <v>0.33333333333333331</v>
      </c>
    </row>
    <row r="81" spans="1:7">
      <c r="D81" s="11">
        <v>2022</v>
      </c>
      <c r="E81" s="10">
        <v>3</v>
      </c>
      <c r="F81" s="8">
        <v>6</v>
      </c>
      <c r="G81" s="17">
        <f t="shared" si="1"/>
        <v>0.5</v>
      </c>
    </row>
    <row r="82" spans="1:7" ht="15.5">
      <c r="A82" s="6">
        <v>17</v>
      </c>
      <c r="B82" s="2"/>
      <c r="C82" s="12" t="s">
        <v>30</v>
      </c>
      <c r="D82" s="6">
        <v>2018</v>
      </c>
      <c r="E82" s="20">
        <v>4</v>
      </c>
      <c r="F82" s="17">
        <v>12</v>
      </c>
      <c r="G82" s="17">
        <f t="shared" si="1"/>
        <v>0.33333333333333331</v>
      </c>
    </row>
    <row r="83" spans="1:7">
      <c r="D83" s="11">
        <v>2019</v>
      </c>
      <c r="E83" s="10">
        <v>4</v>
      </c>
      <c r="F83" s="17">
        <v>11</v>
      </c>
      <c r="G83" s="17">
        <f t="shared" si="1"/>
        <v>0.36363636363636365</v>
      </c>
    </row>
    <row r="84" spans="1:7">
      <c r="D84" s="11">
        <v>2020</v>
      </c>
      <c r="E84" s="10">
        <v>4</v>
      </c>
      <c r="F84" s="17">
        <v>8</v>
      </c>
      <c r="G84" s="17">
        <f t="shared" si="1"/>
        <v>0.5</v>
      </c>
    </row>
    <row r="85" spans="1:7">
      <c r="D85" s="11">
        <v>2021</v>
      </c>
      <c r="E85" s="10">
        <v>4</v>
      </c>
      <c r="F85" s="17">
        <v>9</v>
      </c>
      <c r="G85" s="17">
        <f t="shared" si="1"/>
        <v>0.44444444444444442</v>
      </c>
    </row>
    <row r="86" spans="1:7">
      <c r="D86" s="11">
        <v>2022</v>
      </c>
      <c r="E86" s="10">
        <v>4</v>
      </c>
      <c r="F86" s="8">
        <v>7</v>
      </c>
      <c r="G86" s="17">
        <f t="shared" si="1"/>
        <v>0.5714285714285714</v>
      </c>
    </row>
    <row r="87" spans="1:7" ht="15.5">
      <c r="A87" s="6">
        <v>18</v>
      </c>
      <c r="B87" s="2"/>
      <c r="C87" s="12" t="s">
        <v>31</v>
      </c>
      <c r="D87" s="6">
        <v>2018</v>
      </c>
      <c r="E87" s="20">
        <v>3</v>
      </c>
      <c r="F87" s="17">
        <v>8</v>
      </c>
      <c r="G87" s="17">
        <f t="shared" si="1"/>
        <v>0.375</v>
      </c>
    </row>
    <row r="88" spans="1:7">
      <c r="D88" s="11">
        <v>2019</v>
      </c>
      <c r="E88" s="10">
        <v>3</v>
      </c>
      <c r="F88" s="17">
        <v>8</v>
      </c>
      <c r="G88" s="17">
        <f t="shared" si="1"/>
        <v>0.375</v>
      </c>
    </row>
    <row r="89" spans="1:7">
      <c r="D89" s="11">
        <v>2020</v>
      </c>
      <c r="E89" s="10">
        <v>3</v>
      </c>
      <c r="F89" s="17">
        <v>8</v>
      </c>
      <c r="G89" s="17">
        <f t="shared" si="1"/>
        <v>0.375</v>
      </c>
    </row>
    <row r="90" spans="1:7">
      <c r="D90" s="11">
        <v>2021</v>
      </c>
      <c r="E90" s="10">
        <v>3</v>
      </c>
      <c r="F90" s="17">
        <v>8</v>
      </c>
      <c r="G90" s="17">
        <f t="shared" si="1"/>
        <v>0.375</v>
      </c>
    </row>
    <row r="91" spans="1:7">
      <c r="D91" s="11">
        <v>2022</v>
      </c>
      <c r="E91" s="10">
        <v>3</v>
      </c>
      <c r="F91" s="17">
        <v>8</v>
      </c>
      <c r="G91" s="17">
        <f t="shared" si="1"/>
        <v>0.375</v>
      </c>
    </row>
    <row r="92" spans="1:7" s="17" customFormat="1">
      <c r="A92" s="21"/>
      <c r="B92" s="20"/>
      <c r="C92" s="22"/>
      <c r="D92" s="22"/>
      <c r="E92" s="20"/>
    </row>
    <row r="93" spans="1:7" s="17" customFormat="1">
      <c r="A93" s="21"/>
      <c r="B93" s="20"/>
      <c r="C93" s="22"/>
      <c r="D93" s="22"/>
      <c r="E93" s="20"/>
    </row>
    <row r="94" spans="1:7" ht="15.5">
      <c r="A94" s="6"/>
      <c r="B94" s="2"/>
      <c r="C94" s="12"/>
      <c r="D94" s="6"/>
      <c r="E94" s="8"/>
    </row>
    <row r="99" spans="1:5" ht="15.5">
      <c r="A99" s="6"/>
      <c r="B99" s="3"/>
      <c r="C99" s="12"/>
      <c r="D99" s="6"/>
      <c r="E99" s="8"/>
    </row>
    <row r="104" spans="1:5" ht="15.5">
      <c r="A104" s="6"/>
      <c r="B104" s="3"/>
      <c r="C104" s="13"/>
      <c r="D104" s="6"/>
      <c r="E104" s="8"/>
    </row>
    <row r="109" spans="1:5" ht="15.5">
      <c r="A109" s="6"/>
      <c r="B109" s="1"/>
      <c r="C109" s="7"/>
      <c r="D109" s="6"/>
      <c r="E109" s="8"/>
    </row>
    <row r="114" spans="1:5" ht="15.5">
      <c r="A114" s="6"/>
      <c r="B114" s="1"/>
      <c r="C114" s="7"/>
      <c r="D114" s="6"/>
      <c r="E114" s="8"/>
    </row>
    <row r="119" spans="1:5" ht="15.5">
      <c r="A119" s="6"/>
      <c r="B119" s="1"/>
      <c r="C119" s="7"/>
      <c r="D119" s="6"/>
      <c r="E119" s="8"/>
    </row>
    <row r="124" spans="1:5" ht="15.5">
      <c r="A124" s="6"/>
      <c r="B124" s="1"/>
      <c r="C124" s="7"/>
      <c r="D124" s="6"/>
      <c r="E124" s="8"/>
    </row>
    <row r="129" spans="1:5" ht="15.5">
      <c r="A129" s="6"/>
      <c r="B129" s="1"/>
      <c r="C129" s="7"/>
      <c r="D129" s="6"/>
      <c r="E129" s="8"/>
    </row>
    <row r="134" spans="1:5" ht="15.5">
      <c r="A134" s="6"/>
      <c r="B134" s="1"/>
      <c r="C134" s="7"/>
      <c r="D134" s="6"/>
      <c r="E134" s="8"/>
    </row>
    <row r="139" spans="1:5" ht="15.5">
      <c r="A139" s="6"/>
      <c r="B139" s="1"/>
      <c r="C139" s="7"/>
      <c r="D139" s="6"/>
      <c r="E139" s="8"/>
    </row>
    <row r="144" spans="1:5" ht="15.5">
      <c r="A144" s="6"/>
      <c r="B144" s="1"/>
      <c r="C144" s="7"/>
      <c r="D144" s="6"/>
      <c r="E144" s="8"/>
    </row>
    <row r="149" spans="1:5" ht="15.5">
      <c r="A149" s="6"/>
      <c r="B149" s="1"/>
      <c r="C149" s="7"/>
      <c r="D149" s="6"/>
      <c r="E149" s="8"/>
    </row>
    <row r="154" spans="1:5" ht="15.5">
      <c r="A154" s="6"/>
      <c r="B154" s="1"/>
      <c r="C154" s="7"/>
      <c r="D154" s="6"/>
      <c r="E154" s="8"/>
    </row>
    <row r="159" spans="1:5" ht="15.5">
      <c r="A159" s="6"/>
      <c r="B159" s="1"/>
      <c r="C159" s="7"/>
      <c r="D159" s="6"/>
      <c r="E159" s="8"/>
    </row>
    <row r="164" spans="1:5" ht="15.5">
      <c r="A164" s="6"/>
      <c r="B164" s="1"/>
      <c r="C164" s="7"/>
      <c r="D164" s="6"/>
      <c r="E164" s="8"/>
    </row>
    <row r="169" spans="1:5" ht="15.5">
      <c r="A169" s="6"/>
      <c r="B169" s="1"/>
      <c r="C169" s="7"/>
      <c r="D169" s="6"/>
      <c r="E169" s="8"/>
    </row>
    <row r="174" spans="1:5" ht="15.5">
      <c r="A174" s="6"/>
      <c r="B174" s="1"/>
      <c r="C174" s="7"/>
      <c r="D174" s="6"/>
      <c r="E174" s="8"/>
    </row>
    <row r="179" spans="1:5" ht="15.5">
      <c r="A179" s="6"/>
      <c r="B179" s="1"/>
      <c r="C179" s="7"/>
      <c r="D179" s="6"/>
      <c r="E179" s="8"/>
    </row>
    <row r="184" spans="1:5" ht="15.5">
      <c r="A184" s="6"/>
      <c r="B184" s="1"/>
      <c r="C184" s="7"/>
      <c r="D184" s="6"/>
      <c r="E184" s="8"/>
    </row>
    <row r="189" spans="1:5" ht="15.5">
      <c r="A189" s="6"/>
      <c r="B189" s="1"/>
      <c r="C189" s="7"/>
      <c r="D189" s="6"/>
      <c r="E189" s="8"/>
    </row>
    <row r="194" spans="1:5" ht="15.5">
      <c r="A194" s="6"/>
      <c r="B194" s="1"/>
      <c r="C194" s="7"/>
      <c r="D194" s="6"/>
      <c r="E194" s="8"/>
    </row>
    <row r="199" spans="1:5" ht="15.5">
      <c r="A199" s="6"/>
      <c r="B199" s="1"/>
      <c r="C199" s="7"/>
      <c r="D199" s="6"/>
      <c r="E199" s="8"/>
    </row>
    <row r="204" spans="1:5" ht="15.5">
      <c r="A204" s="6"/>
      <c r="B204" s="1"/>
      <c r="C204" s="7"/>
      <c r="D204" s="6"/>
      <c r="E204" s="8"/>
    </row>
    <row r="209" spans="1:5" ht="15.5">
      <c r="A209" s="6"/>
      <c r="B209" s="1"/>
      <c r="C209" s="7"/>
      <c r="D209" s="6"/>
      <c r="E209" s="8"/>
    </row>
    <row r="214" spans="1:5" ht="15.5">
      <c r="A214" s="6"/>
      <c r="B214" s="1"/>
      <c r="C214" s="7"/>
      <c r="D214" s="6"/>
      <c r="E214" s="8"/>
    </row>
    <row r="219" spans="1:5" ht="15.5">
      <c r="A219" s="6"/>
      <c r="B219" s="1"/>
      <c r="C219" s="7"/>
      <c r="D219" s="6"/>
      <c r="E219" s="8"/>
    </row>
    <row r="224" spans="1:5" ht="15.5">
      <c r="A224" s="6"/>
      <c r="B224" s="1"/>
      <c r="C224" s="7"/>
      <c r="D224" s="6"/>
      <c r="E224" s="8"/>
    </row>
    <row r="229" spans="1:5" ht="15.5">
      <c r="A229" s="6"/>
      <c r="B229" s="1"/>
      <c r="C229" s="7"/>
      <c r="D229" s="6"/>
      <c r="E229" s="8"/>
    </row>
    <row r="234" spans="1:5" ht="15.5">
      <c r="A234" s="6"/>
      <c r="B234" s="1"/>
      <c r="C234" s="7"/>
      <c r="D234" s="6"/>
      <c r="E234" s="8"/>
    </row>
    <row r="239" spans="1:5" ht="15.5">
      <c r="A239" s="6"/>
      <c r="B239" s="1"/>
      <c r="C239" s="7"/>
      <c r="D239" s="6"/>
      <c r="E239" s="8"/>
    </row>
    <row r="244" spans="1:5" ht="15.5">
      <c r="A244" s="6"/>
      <c r="B244" s="1"/>
      <c r="C244" s="7"/>
      <c r="D244" s="6"/>
      <c r="E244" s="8"/>
    </row>
    <row r="249" spans="1:5" ht="15.5">
      <c r="A249" s="6"/>
      <c r="B249" s="1"/>
      <c r="C249" s="7"/>
      <c r="D249" s="6"/>
      <c r="E249" s="8"/>
    </row>
    <row r="254" spans="1:5" ht="15.5">
      <c r="A254" s="6"/>
      <c r="B254" s="1"/>
      <c r="C254" s="7"/>
      <c r="D254" s="6"/>
      <c r="E254" s="8"/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topLeftCell="C1" workbookViewId="0">
      <selection activeCell="J10" sqref="J10"/>
    </sheetView>
  </sheetViews>
  <sheetFormatPr defaultRowHeight="14.5"/>
  <cols>
    <col min="1" max="1" width="4.90625" style="8" customWidth="1"/>
    <col min="2" max="2" width="35.08984375" style="8" customWidth="1"/>
    <col min="3" max="4" width="8.7265625" style="8"/>
    <col min="5" max="5" width="21.453125" style="14" customWidth="1"/>
    <col min="6" max="6" width="21.7265625" style="8" customWidth="1"/>
    <col min="7" max="7" width="17.453125" style="8" customWidth="1"/>
    <col min="8" max="16384" width="8.7265625" style="8"/>
  </cols>
  <sheetData>
    <row r="1" spans="1:7" s="5" customFormat="1" ht="29">
      <c r="A1" s="4" t="s">
        <v>0</v>
      </c>
      <c r="B1" s="4" t="s">
        <v>1</v>
      </c>
      <c r="C1" s="4" t="s">
        <v>2</v>
      </c>
      <c r="D1" s="4" t="s">
        <v>3</v>
      </c>
      <c r="E1" s="24" t="s">
        <v>7</v>
      </c>
      <c r="F1" s="4" t="s">
        <v>8</v>
      </c>
      <c r="G1" s="4" t="s">
        <v>37</v>
      </c>
    </row>
    <row r="2" spans="1:7" ht="15.5">
      <c r="A2" s="6">
        <v>1</v>
      </c>
      <c r="B2" s="1" t="s">
        <v>32</v>
      </c>
      <c r="C2" s="7" t="s">
        <v>19</v>
      </c>
      <c r="D2" s="6">
        <v>2018</v>
      </c>
      <c r="E2" s="19">
        <v>123513000000</v>
      </c>
      <c r="F2" s="19">
        <v>1816406000000</v>
      </c>
      <c r="G2" s="8">
        <f>E2/F2</f>
        <v>6.7998564197651851E-2</v>
      </c>
    </row>
    <row r="3" spans="1:7">
      <c r="A3" s="9"/>
      <c r="B3" s="10"/>
      <c r="C3" s="11"/>
      <c r="D3" s="11">
        <v>2019</v>
      </c>
      <c r="E3" s="19">
        <v>1364465000000</v>
      </c>
      <c r="F3" s="19">
        <v>1868966000000</v>
      </c>
      <c r="G3" s="8">
        <f t="shared" ref="G3:G66" si="0">E3/F3</f>
        <v>0.73006411031554341</v>
      </c>
    </row>
    <row r="4" spans="1:7">
      <c r="A4" s="9"/>
      <c r="B4" s="10"/>
      <c r="C4" s="11"/>
      <c r="D4" s="11">
        <v>2020</v>
      </c>
      <c r="E4" s="19">
        <v>120497000000</v>
      </c>
      <c r="F4" s="19">
        <v>2011557000000</v>
      </c>
      <c r="G4" s="8">
        <f t="shared" si="0"/>
        <v>5.9902354245989546E-2</v>
      </c>
    </row>
    <row r="5" spans="1:7">
      <c r="A5" s="9"/>
      <c r="B5" s="10"/>
      <c r="C5" s="11"/>
      <c r="D5" s="11">
        <v>2021</v>
      </c>
      <c r="E5" s="19">
        <v>5762000000</v>
      </c>
      <c r="F5" s="15">
        <v>1761634000000</v>
      </c>
      <c r="G5" s="8">
        <f t="shared" si="0"/>
        <v>3.270826970869091E-3</v>
      </c>
    </row>
    <row r="6" spans="1:7">
      <c r="A6" s="9"/>
      <c r="B6" s="10"/>
      <c r="C6" s="11"/>
      <c r="D6" s="11">
        <v>2022</v>
      </c>
      <c r="E6" s="19">
        <v>62359000000</v>
      </c>
      <c r="F6" s="15">
        <v>1826350000000</v>
      </c>
      <c r="G6" s="8">
        <f t="shared" si="0"/>
        <v>3.414405782024256E-2</v>
      </c>
    </row>
    <row r="7" spans="1:7" ht="15.5">
      <c r="A7" s="6">
        <v>2</v>
      </c>
      <c r="B7" s="2" t="s">
        <v>14</v>
      </c>
      <c r="C7" s="7" t="s">
        <v>12</v>
      </c>
      <c r="D7" s="6">
        <v>2018</v>
      </c>
      <c r="E7" s="16">
        <v>2497261964757</v>
      </c>
      <c r="F7" s="15">
        <v>18146206145369</v>
      </c>
      <c r="G7" s="8">
        <f t="shared" si="0"/>
        <v>0.13761895708400257</v>
      </c>
    </row>
    <row r="8" spans="1:7">
      <c r="A8" s="9"/>
      <c r="B8" s="10"/>
      <c r="C8" s="11"/>
      <c r="D8" s="11">
        <v>2019</v>
      </c>
      <c r="E8" s="16">
        <v>2537601823645</v>
      </c>
      <c r="F8" s="15">
        <v>20264726862584</v>
      </c>
      <c r="G8" s="8">
        <f t="shared" si="0"/>
        <v>0.12522260185654557</v>
      </c>
    </row>
    <row r="9" spans="1:7">
      <c r="A9" s="9"/>
      <c r="B9" s="10"/>
      <c r="C9" s="11"/>
      <c r="D9" s="11">
        <v>2020</v>
      </c>
      <c r="E9" s="16">
        <v>2799622515814</v>
      </c>
      <c r="F9" s="15">
        <v>22564300317374</v>
      </c>
      <c r="G9" s="8">
        <f t="shared" si="0"/>
        <v>0.12407309229342042</v>
      </c>
    </row>
    <row r="10" spans="1:7">
      <c r="A10" s="9"/>
      <c r="B10" s="10"/>
      <c r="C10" s="11"/>
      <c r="D10" s="11">
        <v>2021</v>
      </c>
      <c r="E10" s="16">
        <v>3232007683281</v>
      </c>
      <c r="F10" s="15">
        <v>25666635156271</v>
      </c>
      <c r="G10" s="8">
        <f t="shared" si="0"/>
        <v>0.1259225318629793</v>
      </c>
    </row>
    <row r="11" spans="1:7">
      <c r="A11" s="9"/>
      <c r="B11" s="10"/>
      <c r="C11" s="11"/>
      <c r="D11" s="11">
        <v>2022</v>
      </c>
      <c r="E11" s="16">
        <v>3450083412291</v>
      </c>
      <c r="F11" s="15">
        <v>3949768854987</v>
      </c>
      <c r="G11" s="8">
        <f t="shared" si="0"/>
        <v>0.87348995319938927</v>
      </c>
    </row>
    <row r="12" spans="1:7" ht="15.5">
      <c r="A12" s="6">
        <v>3</v>
      </c>
      <c r="B12" s="2" t="s">
        <v>16</v>
      </c>
      <c r="C12" s="7" t="s">
        <v>17</v>
      </c>
      <c r="D12" s="6">
        <v>2018</v>
      </c>
      <c r="E12" s="19">
        <v>401792808948</v>
      </c>
      <c r="F12" s="19">
        <v>9460427317681</v>
      </c>
      <c r="G12" s="8">
        <f t="shared" si="0"/>
        <v>4.2470894332338679E-2</v>
      </c>
    </row>
    <row r="13" spans="1:7">
      <c r="A13" s="9"/>
      <c r="B13" s="10"/>
      <c r="C13" s="11"/>
      <c r="D13" s="11">
        <v>2019</v>
      </c>
      <c r="E13" s="15">
        <v>15890439000</v>
      </c>
      <c r="F13" s="15">
        <v>18352877132000</v>
      </c>
      <c r="G13" s="8">
        <f t="shared" si="0"/>
        <v>8.6582822331946504E-4</v>
      </c>
    </row>
    <row r="14" spans="1:7">
      <c r="A14" s="9"/>
      <c r="B14" s="10"/>
      <c r="C14" s="11"/>
      <c r="D14" s="11">
        <v>2020</v>
      </c>
      <c r="E14" s="16">
        <v>20425757000</v>
      </c>
      <c r="F14" s="15">
        <v>17562816674000</v>
      </c>
      <c r="G14" s="8">
        <f t="shared" si="0"/>
        <v>1.1630114564845568E-3</v>
      </c>
    </row>
    <row r="15" spans="1:7">
      <c r="A15" s="9"/>
      <c r="B15" s="10"/>
      <c r="C15" s="11"/>
      <c r="D15" s="11">
        <v>2021</v>
      </c>
      <c r="E15" s="16">
        <v>289888789000</v>
      </c>
      <c r="F15" s="15">
        <v>17760195040000</v>
      </c>
      <c r="G15" s="8">
        <f t="shared" si="0"/>
        <v>1.6322387696030616E-2</v>
      </c>
    </row>
    <row r="16" spans="1:7">
      <c r="A16" s="9"/>
      <c r="B16" s="10"/>
      <c r="C16" s="11"/>
      <c r="D16" s="11">
        <v>2022</v>
      </c>
      <c r="E16" s="19">
        <v>109782957000</v>
      </c>
      <c r="F16" s="19">
        <v>20353992893000</v>
      </c>
      <c r="G16" s="8">
        <f t="shared" si="0"/>
        <v>5.3936816022843248E-3</v>
      </c>
    </row>
    <row r="17" spans="1:7" ht="15.5">
      <c r="A17" s="6">
        <v>4</v>
      </c>
      <c r="B17" s="2" t="s">
        <v>18</v>
      </c>
      <c r="C17" s="12" t="s">
        <v>15</v>
      </c>
      <c r="D17" s="6">
        <v>2018</v>
      </c>
      <c r="E17" s="19">
        <v>37377736000</v>
      </c>
      <c r="F17" s="19">
        <v>1263113689000</v>
      </c>
      <c r="G17" s="8">
        <f t="shared" si="0"/>
        <v>2.9591743265478931E-2</v>
      </c>
    </row>
    <row r="18" spans="1:7">
      <c r="A18" s="9"/>
      <c r="B18" s="10"/>
      <c r="C18" s="11"/>
      <c r="D18" s="11">
        <v>2019</v>
      </c>
      <c r="E18" s="19">
        <v>78256797000</v>
      </c>
      <c r="F18" s="19">
        <v>901060986000</v>
      </c>
      <c r="G18" s="8">
        <f t="shared" si="0"/>
        <v>8.684961197509887E-2</v>
      </c>
    </row>
    <row r="19" spans="1:7">
      <c r="A19" s="9"/>
      <c r="B19" s="10"/>
      <c r="C19" s="11"/>
      <c r="D19" s="11">
        <v>2020</v>
      </c>
      <c r="E19" s="19">
        <v>71902263000</v>
      </c>
      <c r="F19" s="19">
        <v>929901046000</v>
      </c>
      <c r="G19" s="8">
        <f t="shared" si="0"/>
        <v>7.7322488569391279E-2</v>
      </c>
    </row>
    <row r="20" spans="1:7">
      <c r="A20" s="9"/>
      <c r="B20" s="10"/>
      <c r="C20" s="11"/>
      <c r="D20" s="11">
        <v>2021</v>
      </c>
      <c r="E20" s="19">
        <v>131660834000</v>
      </c>
      <c r="F20" s="19">
        <v>1026266866000</v>
      </c>
      <c r="G20" s="8">
        <f t="shared" si="0"/>
        <v>0.12829103068791856</v>
      </c>
    </row>
    <row r="21" spans="1:7">
      <c r="A21" s="9"/>
      <c r="B21" s="10"/>
      <c r="C21" s="11"/>
      <c r="D21" s="11">
        <v>2022</v>
      </c>
      <c r="E21" s="19">
        <v>179837759000</v>
      </c>
      <c r="F21" s="19">
        <v>1037647240000</v>
      </c>
      <c r="G21" s="8">
        <f t="shared" si="0"/>
        <v>0.17331300278888614</v>
      </c>
    </row>
    <row r="22" spans="1:7" ht="15.5">
      <c r="A22" s="6">
        <v>5</v>
      </c>
      <c r="B22" s="2"/>
      <c r="C22" s="12" t="s">
        <v>20</v>
      </c>
      <c r="D22" s="6">
        <v>2018</v>
      </c>
      <c r="E22" s="16">
        <v>44672438405</v>
      </c>
      <c r="F22" s="15">
        <v>570197810698</v>
      </c>
      <c r="G22" s="8">
        <f t="shared" si="0"/>
        <v>7.8345510219190131E-2</v>
      </c>
    </row>
    <row r="23" spans="1:7">
      <c r="A23" s="9"/>
      <c r="B23" s="10"/>
      <c r="C23" s="11"/>
      <c r="D23" s="11">
        <v>2019</v>
      </c>
      <c r="E23" s="16">
        <v>60836752751</v>
      </c>
      <c r="F23" s="19">
        <v>617594780669</v>
      </c>
      <c r="G23" s="8">
        <f t="shared" si="0"/>
        <v>9.8505937315563979E-2</v>
      </c>
    </row>
    <row r="24" spans="1:7">
      <c r="A24" s="9"/>
      <c r="B24" s="10"/>
      <c r="C24" s="11"/>
      <c r="D24" s="11">
        <v>2020</v>
      </c>
      <c r="E24" s="19">
        <v>60770710445</v>
      </c>
      <c r="F24" s="19">
        <v>665863417235</v>
      </c>
      <c r="G24" s="8">
        <f t="shared" si="0"/>
        <v>9.1266029747287467E-2</v>
      </c>
    </row>
    <row r="25" spans="1:7">
      <c r="A25" s="9"/>
      <c r="B25" s="10"/>
      <c r="C25" s="11"/>
      <c r="D25" s="11">
        <v>2021</v>
      </c>
      <c r="E25" s="19">
        <v>104034299846</v>
      </c>
      <c r="F25" s="19">
        <v>809371584010</v>
      </c>
      <c r="G25" s="8">
        <f t="shared" si="0"/>
        <v>0.12853712917689317</v>
      </c>
    </row>
    <row r="26" spans="1:7">
      <c r="A26" s="9"/>
      <c r="B26" s="10"/>
      <c r="C26" s="11"/>
      <c r="D26" s="11">
        <v>2022</v>
      </c>
      <c r="E26" s="19">
        <v>102314374301</v>
      </c>
      <c r="F26" s="19">
        <v>863638556466</v>
      </c>
      <c r="G26" s="8">
        <f t="shared" si="0"/>
        <v>0.1184689747058878</v>
      </c>
    </row>
    <row r="27" spans="1:7" ht="15.5">
      <c r="A27" s="6">
        <v>6</v>
      </c>
      <c r="B27" s="2"/>
      <c r="C27" s="12" t="s">
        <v>21</v>
      </c>
      <c r="D27" s="6">
        <v>2018</v>
      </c>
      <c r="E27" s="19">
        <v>32736482313</v>
      </c>
      <c r="F27" s="19">
        <v>1442350608575</v>
      </c>
      <c r="G27" s="8">
        <f t="shared" si="0"/>
        <v>2.2696619059455095E-2</v>
      </c>
    </row>
    <row r="28" spans="1:7">
      <c r="A28" s="9"/>
      <c r="B28" s="10"/>
      <c r="C28" s="11"/>
      <c r="D28" s="11">
        <v>2019</v>
      </c>
      <c r="E28" s="19">
        <v>7961966026</v>
      </c>
      <c r="F28" s="19">
        <v>1383935194386</v>
      </c>
      <c r="G28" s="8">
        <f t="shared" si="0"/>
        <v>5.7531350154964621E-3</v>
      </c>
    </row>
    <row r="29" spans="1:7">
      <c r="A29" s="9"/>
      <c r="B29" s="10"/>
      <c r="C29" s="11"/>
      <c r="D29" s="11">
        <v>2020</v>
      </c>
      <c r="E29" s="19">
        <v>3002070901</v>
      </c>
      <c r="F29" s="19">
        <v>1713334658849</v>
      </c>
      <c r="G29" s="8">
        <f>E29/F29</f>
        <v>1.7521801041582613E-3</v>
      </c>
    </row>
    <row r="30" spans="1:7">
      <c r="A30" s="9"/>
      <c r="B30" s="10"/>
      <c r="C30" s="11"/>
      <c r="D30" s="11">
        <v>2021</v>
      </c>
      <c r="E30" s="19">
        <v>37571241226</v>
      </c>
      <c r="F30" s="19">
        <v>2011879396142</v>
      </c>
      <c r="G30" s="8">
        <f t="shared" si="0"/>
        <v>1.8674698542093023E-2</v>
      </c>
    </row>
    <row r="31" spans="1:7">
      <c r="A31" s="9"/>
      <c r="B31" s="10"/>
      <c r="C31" s="11"/>
      <c r="D31" s="11">
        <v>2022</v>
      </c>
      <c r="E31" s="19">
        <v>428487671595</v>
      </c>
      <c r="F31" s="19">
        <v>1534000446508</v>
      </c>
      <c r="G31" s="8">
        <f t="shared" si="0"/>
        <v>0.27932695363316856</v>
      </c>
    </row>
    <row r="32" spans="1:7" ht="15.5">
      <c r="A32" s="6">
        <v>7</v>
      </c>
      <c r="B32" s="2"/>
      <c r="C32" s="12" t="s">
        <v>22</v>
      </c>
      <c r="D32" s="6">
        <v>2018</v>
      </c>
      <c r="E32" s="19">
        <v>16675673703</v>
      </c>
      <c r="F32" s="19">
        <v>391362697956</v>
      </c>
      <c r="G32" s="8">
        <f t="shared" si="0"/>
        <v>4.2609256809842434E-2</v>
      </c>
    </row>
    <row r="33" spans="1:7">
      <c r="A33" s="9"/>
      <c r="B33" s="10"/>
      <c r="C33" s="11"/>
      <c r="D33" s="11">
        <v>2019</v>
      </c>
      <c r="E33" s="19">
        <v>13811736623</v>
      </c>
      <c r="F33" s="19">
        <v>405445049452</v>
      </c>
      <c r="G33" s="8">
        <f t="shared" si="0"/>
        <v>3.4065619105888602E-2</v>
      </c>
    </row>
    <row r="34" spans="1:7">
      <c r="A34" s="9"/>
      <c r="B34" s="10"/>
      <c r="C34" s="11"/>
      <c r="D34" s="11">
        <v>2020</v>
      </c>
      <c r="E34" s="19">
        <v>30071380873</v>
      </c>
      <c r="F34" s="19">
        <v>444865800672</v>
      </c>
      <c r="G34" s="8">
        <f t="shared" si="0"/>
        <v>6.7596521979381499E-2</v>
      </c>
    </row>
    <row r="35" spans="1:7">
      <c r="A35" s="9"/>
      <c r="B35" s="10"/>
      <c r="C35" s="11"/>
      <c r="D35" s="11">
        <v>2021</v>
      </c>
      <c r="E35" s="19">
        <v>11036924395</v>
      </c>
      <c r="F35" s="19">
        <v>510698600200</v>
      </c>
      <c r="G35" s="8">
        <f t="shared" si="0"/>
        <v>2.1611424802569883E-2</v>
      </c>
    </row>
    <row r="36" spans="1:7">
      <c r="A36" s="9"/>
      <c r="B36" s="10"/>
      <c r="C36" s="11"/>
      <c r="D36" s="11">
        <v>2022</v>
      </c>
      <c r="E36" s="19">
        <v>24502371311</v>
      </c>
      <c r="F36" s="19">
        <v>496010534463</v>
      </c>
      <c r="G36" s="8">
        <f t="shared" si="0"/>
        <v>4.9398892984253262E-2</v>
      </c>
    </row>
    <row r="37" spans="1:7" ht="15.5">
      <c r="A37" s="6">
        <v>8</v>
      </c>
      <c r="B37" s="2"/>
      <c r="C37" s="12" t="s">
        <v>11</v>
      </c>
      <c r="D37" s="6">
        <v>2018</v>
      </c>
      <c r="E37" s="19">
        <v>1145937000000</v>
      </c>
      <c r="F37" s="19">
        <v>27788562000000</v>
      </c>
      <c r="G37" s="8">
        <f t="shared" si="0"/>
        <v>4.1237722196636156E-2</v>
      </c>
    </row>
    <row r="38" spans="1:7">
      <c r="A38" s="9"/>
      <c r="B38" s="10"/>
      <c r="C38" s="11"/>
      <c r="D38" s="11">
        <v>2019</v>
      </c>
      <c r="E38" s="19">
        <v>1835305000000</v>
      </c>
      <c r="F38" s="19">
        <v>27707749000000</v>
      </c>
      <c r="G38" s="8">
        <f t="shared" si="0"/>
        <v>6.6237968302657865E-2</v>
      </c>
    </row>
    <row r="39" spans="1:7">
      <c r="A39" s="9"/>
      <c r="B39" s="10"/>
      <c r="C39" s="11"/>
      <c r="D39" s="11">
        <v>2020</v>
      </c>
      <c r="E39" s="19">
        <v>1806337000000</v>
      </c>
      <c r="F39" s="19">
        <v>27344672000000</v>
      </c>
      <c r="G39" s="8">
        <f t="shared" si="0"/>
        <v>6.6058097167887034E-2</v>
      </c>
    </row>
    <row r="40" spans="1:7">
      <c r="A40" s="9"/>
      <c r="B40" s="10"/>
      <c r="C40" s="11"/>
      <c r="D40" s="11">
        <v>2021</v>
      </c>
      <c r="E40" s="19">
        <v>1788496000000</v>
      </c>
      <c r="F40" s="19">
        <v>26136114000000</v>
      </c>
      <c r="G40" s="8">
        <f t="shared" si="0"/>
        <v>6.8430065770297754E-2</v>
      </c>
    </row>
    <row r="41" spans="1:7">
      <c r="A41" s="9"/>
      <c r="B41" s="10"/>
      <c r="C41" s="11"/>
      <c r="D41" s="11">
        <v>2022</v>
      </c>
      <c r="E41" s="19">
        <v>1842434000000</v>
      </c>
      <c r="F41" s="19">
        <v>25706169000000</v>
      </c>
      <c r="G41" s="8">
        <f t="shared" si="0"/>
        <v>7.167283464136566E-2</v>
      </c>
    </row>
    <row r="42" spans="1:7" ht="15.5">
      <c r="A42" s="6">
        <v>9</v>
      </c>
      <c r="B42" s="2"/>
      <c r="C42" s="12" t="s">
        <v>23</v>
      </c>
      <c r="D42" s="6">
        <v>2018</v>
      </c>
      <c r="E42" s="19">
        <v>150116045042</v>
      </c>
      <c r="F42" s="19">
        <v>3592164205408</v>
      </c>
      <c r="G42" s="8">
        <f t="shared" si="0"/>
        <v>4.1789861614900684E-2</v>
      </c>
    </row>
    <row r="43" spans="1:7">
      <c r="A43" s="9"/>
      <c r="B43" s="10"/>
      <c r="C43" s="11"/>
      <c r="D43" s="11">
        <v>2019</v>
      </c>
      <c r="E43" s="19">
        <v>515603339649</v>
      </c>
      <c r="F43" s="19">
        <v>4695764958883</v>
      </c>
      <c r="G43" s="8">
        <f t="shared" si="0"/>
        <v>0.10980177759400644</v>
      </c>
    </row>
    <row r="44" spans="1:7">
      <c r="A44" s="9"/>
      <c r="B44" s="10"/>
      <c r="C44" s="11"/>
      <c r="D44" s="11">
        <v>2020</v>
      </c>
      <c r="E44" s="19">
        <v>113665219638</v>
      </c>
      <c r="F44" s="19">
        <v>5255359155031</v>
      </c>
      <c r="G44" s="8">
        <f t="shared" si="0"/>
        <v>2.1628439900094616E-2</v>
      </c>
    </row>
    <row r="45" spans="1:7">
      <c r="A45" s="9"/>
      <c r="B45" s="10"/>
      <c r="C45" s="11"/>
      <c r="D45" s="11">
        <v>2021</v>
      </c>
      <c r="E45" s="19">
        <v>100649538230</v>
      </c>
      <c r="F45" s="19">
        <v>5346800159052</v>
      </c>
      <c r="G45" s="8">
        <f t="shared" si="0"/>
        <v>1.8824256608806079E-2</v>
      </c>
    </row>
    <row r="46" spans="1:7">
      <c r="A46" s="9"/>
      <c r="B46" s="10"/>
      <c r="C46" s="11"/>
      <c r="D46" s="11">
        <v>2022</v>
      </c>
      <c r="E46" s="19">
        <v>950288973938</v>
      </c>
      <c r="F46" s="19">
        <v>4676372045095</v>
      </c>
      <c r="G46" s="8">
        <f t="shared" si="0"/>
        <v>0.20321072933766007</v>
      </c>
    </row>
    <row r="47" spans="1:7" ht="15.5">
      <c r="A47" s="6">
        <v>10</v>
      </c>
      <c r="B47" s="2"/>
      <c r="C47" s="12" t="s">
        <v>24</v>
      </c>
      <c r="D47" s="6">
        <v>2018</v>
      </c>
      <c r="E47" s="19">
        <v>1760434280304</v>
      </c>
      <c r="F47" s="19">
        <v>17591706426634</v>
      </c>
      <c r="G47" s="8">
        <f t="shared" si="0"/>
        <v>0.10007183144204174</v>
      </c>
    </row>
    <row r="48" spans="1:7">
      <c r="A48" s="9"/>
      <c r="B48" s="10"/>
      <c r="C48" s="11"/>
      <c r="D48" s="11">
        <v>2019</v>
      </c>
      <c r="E48" s="19">
        <v>2039404206764</v>
      </c>
      <c r="F48" s="19">
        <v>19037918806473</v>
      </c>
      <c r="G48" s="8">
        <f t="shared" si="0"/>
        <v>0.10712327473896942</v>
      </c>
    </row>
    <row r="49" spans="1:7">
      <c r="A49" s="9"/>
      <c r="B49" s="10"/>
      <c r="C49" s="11"/>
      <c r="D49" s="11">
        <v>2020</v>
      </c>
      <c r="E49" s="19">
        <v>2098168514645</v>
      </c>
      <c r="F49" s="19">
        <v>19777500514550</v>
      </c>
      <c r="G49" s="8">
        <f t="shared" si="0"/>
        <v>0.10608865933798915</v>
      </c>
    </row>
    <row r="50" spans="1:7">
      <c r="A50" s="9"/>
      <c r="B50" s="10"/>
      <c r="C50" s="11"/>
      <c r="D50" s="11">
        <v>2021</v>
      </c>
      <c r="E50" s="19">
        <v>1211052647953</v>
      </c>
      <c r="F50" s="19">
        <v>19917653265528</v>
      </c>
      <c r="G50" s="8">
        <f t="shared" si="0"/>
        <v>6.0802978734899468E-2</v>
      </c>
    </row>
    <row r="51" spans="1:7">
      <c r="A51" s="9"/>
      <c r="B51" s="10"/>
      <c r="C51" s="11"/>
      <c r="D51" s="11">
        <v>2022</v>
      </c>
      <c r="E51" s="19">
        <v>1970064538149</v>
      </c>
      <c r="F51" s="19">
        <v>22276160695411</v>
      </c>
      <c r="G51" s="8">
        <f t="shared" si="0"/>
        <v>8.8438244142979405E-2</v>
      </c>
    </row>
    <row r="52" spans="1:7">
      <c r="A52" s="6">
        <v>11</v>
      </c>
      <c r="B52" s="10"/>
      <c r="C52" s="11" t="s">
        <v>25</v>
      </c>
      <c r="D52" s="6">
        <v>2018</v>
      </c>
      <c r="E52" s="19">
        <v>22669132445.84</v>
      </c>
      <c r="F52" s="19">
        <v>2179186886363.8201</v>
      </c>
      <c r="G52" s="8">
        <f t="shared" si="0"/>
        <v>1.0402564638990463E-2</v>
      </c>
    </row>
    <row r="53" spans="1:7">
      <c r="A53" s="9"/>
      <c r="B53" s="10"/>
      <c r="C53" s="11"/>
      <c r="D53" s="11">
        <v>2019</v>
      </c>
      <c r="E53" s="19">
        <v>39261927791</v>
      </c>
      <c r="F53" s="19">
        <v>2221687334780.6699</v>
      </c>
      <c r="G53" s="8">
        <f t="shared" si="0"/>
        <v>1.7672121174006704E-2</v>
      </c>
    </row>
    <row r="54" spans="1:7">
      <c r="A54" s="9"/>
      <c r="B54" s="10"/>
      <c r="C54" s="11"/>
      <c r="D54" s="11">
        <v>2020</v>
      </c>
      <c r="E54" s="19">
        <v>40967555166.199997</v>
      </c>
      <c r="F54" s="19">
        <v>1988409136237.49</v>
      </c>
      <c r="G54" s="8">
        <f t="shared" si="0"/>
        <v>2.0603181920457111E-2</v>
      </c>
    </row>
    <row r="55" spans="1:7" ht="15.5">
      <c r="A55" s="9"/>
      <c r="B55" s="2"/>
      <c r="C55" s="12"/>
      <c r="D55" s="11">
        <v>2021</v>
      </c>
      <c r="E55" s="19">
        <v>95546428431</v>
      </c>
      <c r="F55" s="19">
        <v>2781003202856.1499</v>
      </c>
      <c r="G55" s="8">
        <f t="shared" si="0"/>
        <v>3.4356820708754225E-2</v>
      </c>
    </row>
    <row r="56" spans="1:7">
      <c r="A56" s="9"/>
      <c r="B56" s="10"/>
      <c r="C56" s="11"/>
      <c r="D56" s="11">
        <v>2022</v>
      </c>
      <c r="E56" s="16">
        <v>116152271746</v>
      </c>
      <c r="F56" s="19">
        <v>3200325461016</v>
      </c>
      <c r="G56" s="8">
        <f t="shared" si="0"/>
        <v>3.6293893593286414E-2</v>
      </c>
    </row>
    <row r="57" spans="1:7">
      <c r="A57" s="6">
        <v>12</v>
      </c>
      <c r="B57" s="10"/>
      <c r="C57" s="11" t="s">
        <v>26</v>
      </c>
      <c r="D57" s="6">
        <v>2018</v>
      </c>
      <c r="E57" s="16">
        <v>2107868384272</v>
      </c>
      <c r="F57" s="16">
        <v>1539602054832</v>
      </c>
      <c r="G57" s="8">
        <f t="shared" si="0"/>
        <v>1.3690994875308924</v>
      </c>
    </row>
    <row r="58" spans="1:7">
      <c r="A58" s="9"/>
      <c r="B58" s="10"/>
      <c r="C58" s="11"/>
      <c r="D58" s="11">
        <v>2019</v>
      </c>
      <c r="E58" s="16">
        <v>17219044542</v>
      </c>
      <c r="F58" s="19">
        <v>1619654736252</v>
      </c>
      <c r="G58" s="8">
        <f t="shared" si="0"/>
        <v>1.0631305645946576E-2</v>
      </c>
    </row>
    <row r="59" spans="1:7">
      <c r="A59" s="9"/>
      <c r="B59" s="10"/>
      <c r="C59" s="11"/>
      <c r="D59" s="11">
        <v>2020</v>
      </c>
      <c r="E59" s="16">
        <v>77578476383</v>
      </c>
      <c r="F59" s="19">
        <v>1736897169061</v>
      </c>
      <c r="G59" s="8">
        <f t="shared" si="0"/>
        <v>4.4664979461588053E-2</v>
      </c>
    </row>
    <row r="60" spans="1:7" ht="15.5">
      <c r="A60" s="9"/>
      <c r="B60" s="2"/>
      <c r="C60" s="12"/>
      <c r="D60" s="11">
        <v>2021</v>
      </c>
      <c r="E60" s="19">
        <v>61003697225</v>
      </c>
      <c r="F60" s="19">
        <v>1694313967553</v>
      </c>
      <c r="G60" s="8">
        <f t="shared" si="0"/>
        <v>3.6004954449560561E-2</v>
      </c>
    </row>
    <row r="61" spans="1:7">
      <c r="A61" s="9"/>
      <c r="B61" s="10"/>
      <c r="C61" s="11"/>
      <c r="D61" s="11">
        <v>2022</v>
      </c>
      <c r="E61" s="19">
        <v>66227659596</v>
      </c>
      <c r="F61" s="19">
        <v>1639882069759</v>
      </c>
      <c r="G61" s="8">
        <f t="shared" si="0"/>
        <v>4.0385623342862047E-2</v>
      </c>
    </row>
    <row r="62" spans="1:7">
      <c r="A62" s="6">
        <v>13</v>
      </c>
      <c r="B62" s="10"/>
      <c r="C62" s="11" t="s">
        <v>27</v>
      </c>
      <c r="D62" s="6">
        <v>2018</v>
      </c>
      <c r="E62" s="19">
        <v>127171436363</v>
      </c>
      <c r="F62" s="19">
        <v>4393810380883</v>
      </c>
      <c r="G62" s="8">
        <f t="shared" si="0"/>
        <v>2.8943314649241429E-2</v>
      </c>
    </row>
    <row r="63" spans="1:7">
      <c r="A63" s="9"/>
      <c r="B63" s="10"/>
      <c r="C63" s="11"/>
      <c r="D63" s="11">
        <v>2019</v>
      </c>
      <c r="E63" s="19">
        <v>236518557420</v>
      </c>
      <c r="F63" s="19">
        <v>4682083844951</v>
      </c>
      <c r="G63" s="8">
        <f t="shared" si="0"/>
        <v>5.0515660388067068E-2</v>
      </c>
    </row>
    <row r="64" spans="1:7">
      <c r="A64" s="9"/>
      <c r="B64" s="10"/>
      <c r="C64" s="11"/>
      <c r="D64" s="11">
        <v>2020</v>
      </c>
      <c r="E64" s="19">
        <v>168610282478</v>
      </c>
      <c r="F64" s="19">
        <v>4452166671985</v>
      </c>
      <c r="G64" s="8">
        <f t="shared" si="0"/>
        <v>3.7871511760548052E-2</v>
      </c>
    </row>
    <row r="65" spans="1:7" ht="15.5">
      <c r="A65" s="9"/>
      <c r="B65" s="2"/>
      <c r="C65" s="12"/>
      <c r="D65" s="11">
        <v>2021</v>
      </c>
      <c r="E65" s="19">
        <v>281340682456</v>
      </c>
      <c r="F65" s="19">
        <v>4191284422677</v>
      </c>
      <c r="G65" s="8">
        <f t="shared" si="0"/>
        <v>6.7125170731387851E-2</v>
      </c>
    </row>
    <row r="66" spans="1:7">
      <c r="A66" s="9"/>
      <c r="B66" s="10"/>
      <c r="C66" s="11"/>
      <c r="D66" s="11">
        <v>2022</v>
      </c>
      <c r="E66" s="19">
        <v>432247722254</v>
      </c>
      <c r="F66" s="19">
        <v>4130321616083</v>
      </c>
      <c r="G66" s="8">
        <f t="shared" si="0"/>
        <v>0.10465231583198674</v>
      </c>
    </row>
    <row r="67" spans="1:7">
      <c r="A67" s="6">
        <v>14</v>
      </c>
      <c r="B67" s="10"/>
      <c r="C67" s="11" t="s">
        <v>28</v>
      </c>
      <c r="D67" s="6">
        <v>2018</v>
      </c>
      <c r="E67" s="19">
        <v>76074721000</v>
      </c>
      <c r="F67" s="19">
        <v>5538079503000</v>
      </c>
      <c r="G67" s="8">
        <f t="shared" ref="G67:G91" si="1">E67/F67</f>
        <v>1.3736661049880201E-2</v>
      </c>
    </row>
    <row r="68" spans="1:7">
      <c r="A68" s="9"/>
      <c r="B68" s="10"/>
      <c r="C68" s="11"/>
      <c r="D68" s="11">
        <v>2019</v>
      </c>
      <c r="E68" s="19">
        <v>30073855000</v>
      </c>
      <c r="F68" s="19">
        <v>5571270204000</v>
      </c>
      <c r="G68" s="8">
        <f t="shared" si="1"/>
        <v>5.3980248486975016E-3</v>
      </c>
    </row>
    <row r="69" spans="1:7">
      <c r="A69" s="9"/>
      <c r="B69" s="10"/>
      <c r="C69" s="11"/>
      <c r="D69" s="11">
        <v>2020</v>
      </c>
      <c r="E69" s="19">
        <v>10981673000</v>
      </c>
      <c r="F69" s="19">
        <v>5737175560000</v>
      </c>
      <c r="G69" s="8">
        <f t="shared" si="1"/>
        <v>1.914125319184062E-3</v>
      </c>
    </row>
    <row r="70" spans="1:7" ht="15.5">
      <c r="A70" s="9"/>
      <c r="B70" s="2"/>
      <c r="C70" s="12"/>
      <c r="D70" s="11">
        <v>2021</v>
      </c>
      <c r="E70" s="19">
        <v>51817305000</v>
      </c>
      <c r="F70" s="19">
        <v>5817745619000</v>
      </c>
      <c r="G70" s="8">
        <f t="shared" si="1"/>
        <v>8.9067670526486106E-3</v>
      </c>
    </row>
    <row r="71" spans="1:7">
      <c r="A71" s="9"/>
      <c r="B71" s="10"/>
      <c r="C71" s="11"/>
      <c r="D71" s="11">
        <v>2022</v>
      </c>
      <c r="E71" s="19">
        <v>94827889000</v>
      </c>
      <c r="F71" s="19">
        <v>5211248525000</v>
      </c>
      <c r="G71" s="8">
        <f t="shared" si="1"/>
        <v>1.8196769650320986E-2</v>
      </c>
    </row>
    <row r="72" spans="1:7">
      <c r="A72" s="6">
        <v>15</v>
      </c>
      <c r="B72" s="10"/>
      <c r="C72" s="11" t="s">
        <v>13</v>
      </c>
      <c r="D72" s="6">
        <v>2018</v>
      </c>
      <c r="E72" s="19">
        <v>3085704000000</v>
      </c>
      <c r="F72" s="19">
        <v>50783836000000</v>
      </c>
      <c r="G72" s="8">
        <f t="shared" si="1"/>
        <v>6.0761538376108495E-2</v>
      </c>
    </row>
    <row r="73" spans="1:7">
      <c r="A73" s="9"/>
      <c r="B73" s="10"/>
      <c r="C73" s="11"/>
      <c r="D73" s="11">
        <v>2019</v>
      </c>
      <c r="E73" s="19">
        <v>2371233000000</v>
      </c>
      <c r="F73" s="19">
        <v>79807067000000</v>
      </c>
      <c r="G73" s="8">
        <f t="shared" si="1"/>
        <v>2.9712067980145168E-2</v>
      </c>
    </row>
    <row r="74" spans="1:7">
      <c r="A74" s="9"/>
      <c r="B74" s="10"/>
      <c r="C74" s="11"/>
      <c r="D74" s="11">
        <v>2020</v>
      </c>
      <c r="E74" s="19">
        <v>2674343000000</v>
      </c>
      <c r="F74" s="19">
        <v>78006244000000</v>
      </c>
      <c r="G74" s="8">
        <f t="shared" si="1"/>
        <v>3.428370426346896E-2</v>
      </c>
    </row>
    <row r="75" spans="1:7" ht="15.5">
      <c r="A75" s="9"/>
      <c r="B75" s="2"/>
      <c r="C75" s="12"/>
      <c r="D75" s="11">
        <v>2021</v>
      </c>
      <c r="E75" s="19">
        <v>2082347000000</v>
      </c>
      <c r="F75" s="19">
        <v>76504240000000</v>
      </c>
      <c r="G75" s="8">
        <f t="shared" si="1"/>
        <v>2.7218713629466811E-2</v>
      </c>
    </row>
    <row r="76" spans="1:7">
      <c r="A76" s="9"/>
      <c r="B76" s="10"/>
      <c r="C76" s="11"/>
      <c r="D76" s="11">
        <v>2022</v>
      </c>
      <c r="E76" s="19">
        <v>2499083000000</v>
      </c>
      <c r="F76" s="19">
        <v>82960012000000</v>
      </c>
      <c r="G76" s="8">
        <f t="shared" si="1"/>
        <v>3.0123946944462833E-2</v>
      </c>
    </row>
    <row r="77" spans="1:7">
      <c r="A77" s="6">
        <v>16</v>
      </c>
      <c r="B77" s="10"/>
      <c r="C77" s="11" t="s">
        <v>29</v>
      </c>
      <c r="D77" s="6">
        <v>2018</v>
      </c>
      <c r="E77" s="19">
        <v>38735092000</v>
      </c>
      <c r="F77" s="19">
        <v>686777211000</v>
      </c>
      <c r="G77" s="8">
        <f t="shared" si="1"/>
        <v>5.6401248293604198E-2</v>
      </c>
    </row>
    <row r="78" spans="1:7">
      <c r="A78" s="9"/>
      <c r="B78" s="10"/>
      <c r="C78" s="11"/>
      <c r="D78" s="11">
        <v>2019</v>
      </c>
      <c r="E78" s="19">
        <v>42829128000</v>
      </c>
      <c r="F78" s="19">
        <v>779246858000</v>
      </c>
      <c r="G78" s="8">
        <f t="shared" si="1"/>
        <v>5.4962208137642563E-2</v>
      </c>
    </row>
    <row r="79" spans="1:7">
      <c r="A79" s="9"/>
      <c r="B79" s="10"/>
      <c r="C79" s="11"/>
      <c r="D79" s="11">
        <v>2020</v>
      </c>
      <c r="E79" s="19">
        <v>44152245000</v>
      </c>
      <c r="F79" s="19">
        <v>906846895000</v>
      </c>
      <c r="G79" s="8">
        <f t="shared" si="1"/>
        <v>4.8687650852021716E-2</v>
      </c>
    </row>
    <row r="80" spans="1:7" ht="15.5">
      <c r="A80" s="9"/>
      <c r="B80" s="2"/>
      <c r="C80" s="12"/>
      <c r="D80" s="11">
        <v>2021</v>
      </c>
      <c r="E80" s="19">
        <v>26542985000</v>
      </c>
      <c r="F80" s="19">
        <v>860162908000</v>
      </c>
      <c r="G80" s="8">
        <f t="shared" si="1"/>
        <v>3.085809066298404E-2</v>
      </c>
    </row>
    <row r="81" spans="1:7">
      <c r="A81" s="9"/>
      <c r="B81" s="10"/>
      <c r="C81" s="11"/>
      <c r="D81" s="11">
        <v>2022</v>
      </c>
      <c r="E81" s="19">
        <v>33640328000</v>
      </c>
      <c r="F81" s="19">
        <v>876602301000</v>
      </c>
      <c r="G81" s="8">
        <f t="shared" si="1"/>
        <v>3.8375815306010704E-2</v>
      </c>
    </row>
    <row r="82" spans="1:7">
      <c r="A82" s="6">
        <v>17</v>
      </c>
      <c r="B82" s="10"/>
      <c r="C82" s="11" t="s">
        <v>30</v>
      </c>
      <c r="D82" s="6">
        <v>2018</v>
      </c>
      <c r="E82" s="19">
        <v>173049442756</v>
      </c>
      <c r="F82" s="19">
        <v>2445143511801</v>
      </c>
      <c r="G82" s="8">
        <f t="shared" si="1"/>
        <v>7.077271412529007E-2</v>
      </c>
    </row>
    <row r="83" spans="1:7">
      <c r="A83" s="9"/>
      <c r="B83" s="10"/>
      <c r="C83" s="11"/>
      <c r="D83" s="11">
        <v>2019</v>
      </c>
      <c r="E83" s="19">
        <v>200992358094</v>
      </c>
      <c r="F83" s="19">
        <v>2551192620939</v>
      </c>
      <c r="G83" s="8">
        <f t="shared" si="1"/>
        <v>7.8783685890413915E-2</v>
      </c>
    </row>
    <row r="84" spans="1:7">
      <c r="A84" s="9"/>
      <c r="B84" s="10"/>
      <c r="C84" s="11"/>
      <c r="D84" s="11">
        <v>2020</v>
      </c>
      <c r="E84" s="19">
        <v>54776587213</v>
      </c>
      <c r="F84" s="19">
        <v>2314790056002</v>
      </c>
      <c r="G84" s="8">
        <f t="shared" si="1"/>
        <v>2.3663738778802096E-2</v>
      </c>
    </row>
    <row r="85" spans="1:7" ht="15.5">
      <c r="A85" s="9"/>
      <c r="B85" s="2"/>
      <c r="C85" s="12"/>
      <c r="D85" s="11">
        <v>2021</v>
      </c>
      <c r="E85" s="19">
        <v>76507618777</v>
      </c>
      <c r="F85" s="19">
        <v>2300804864960</v>
      </c>
      <c r="G85" s="8">
        <f t="shared" si="1"/>
        <v>3.3252545638341263E-2</v>
      </c>
    </row>
    <row r="86" spans="1:7">
      <c r="A86" s="9"/>
      <c r="B86" s="10"/>
      <c r="C86" s="11"/>
      <c r="D86" s="11">
        <v>2022</v>
      </c>
      <c r="E86" s="19">
        <v>18109470352</v>
      </c>
      <c r="F86" s="19">
        <v>2380657918106</v>
      </c>
      <c r="G86" s="8">
        <f t="shared" si="1"/>
        <v>7.6069183288657886E-3</v>
      </c>
    </row>
    <row r="87" spans="1:7" ht="15.5">
      <c r="A87" s="6">
        <v>18</v>
      </c>
      <c r="B87" s="2"/>
      <c r="C87" s="12" t="s">
        <v>31</v>
      </c>
      <c r="D87" s="6">
        <v>2018</v>
      </c>
      <c r="E87" s="16">
        <v>2497261964757</v>
      </c>
      <c r="F87" s="15">
        <v>18146206145369</v>
      </c>
      <c r="G87" s="8">
        <f t="shared" si="1"/>
        <v>0.13761895708400257</v>
      </c>
    </row>
    <row r="88" spans="1:7">
      <c r="A88" s="9"/>
      <c r="B88" s="10"/>
      <c r="C88" s="11"/>
      <c r="D88" s="11">
        <v>2019</v>
      </c>
      <c r="E88" s="16">
        <v>2537601823645</v>
      </c>
      <c r="F88" s="15">
        <v>20264726862584</v>
      </c>
      <c r="G88" s="8">
        <f t="shared" si="1"/>
        <v>0.12522260185654557</v>
      </c>
    </row>
    <row r="89" spans="1:7">
      <c r="A89" s="9"/>
      <c r="B89" s="10"/>
      <c r="C89" s="11"/>
      <c r="D89" s="11">
        <v>2020</v>
      </c>
      <c r="E89" s="16">
        <v>2799622515814</v>
      </c>
      <c r="F89" s="15">
        <v>22564300317374</v>
      </c>
      <c r="G89" s="8">
        <f t="shared" si="1"/>
        <v>0.12407309229342042</v>
      </c>
    </row>
    <row r="90" spans="1:7">
      <c r="A90" s="9"/>
      <c r="B90" s="10"/>
      <c r="C90" s="11"/>
      <c r="D90" s="11">
        <v>2021</v>
      </c>
      <c r="E90" s="16">
        <v>3232007683281</v>
      </c>
      <c r="F90" s="15">
        <v>25666635156271</v>
      </c>
      <c r="G90" s="8">
        <f t="shared" si="1"/>
        <v>0.1259225318629793</v>
      </c>
    </row>
    <row r="91" spans="1:7">
      <c r="A91" s="9"/>
      <c r="B91" s="10"/>
      <c r="C91" s="11"/>
      <c r="D91" s="11">
        <v>2022</v>
      </c>
      <c r="E91" s="16">
        <v>3450083412291</v>
      </c>
      <c r="F91" s="15">
        <v>3949768854987</v>
      </c>
      <c r="G91" s="8">
        <f t="shared" si="1"/>
        <v>0.87348995319938927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opLeftCell="C1" workbookViewId="0">
      <selection activeCell="F71" sqref="F71"/>
    </sheetView>
  </sheetViews>
  <sheetFormatPr defaultRowHeight="14.5"/>
  <cols>
    <col min="1" max="1" width="5.36328125" style="8" customWidth="1"/>
    <col min="2" max="2" width="34.54296875" style="8" customWidth="1"/>
    <col min="3" max="4" width="8.7265625" style="8"/>
    <col min="5" max="5" width="17.7265625" style="8" customWidth="1"/>
    <col min="6" max="6" width="22.36328125" style="8" customWidth="1"/>
    <col min="7" max="7" width="17.6328125" style="8" customWidth="1"/>
    <col min="8" max="16384" width="8.7265625" style="8"/>
  </cols>
  <sheetData>
    <row r="1" spans="1:7" s="5" customFormat="1" ht="43.5">
      <c r="A1" s="4" t="s">
        <v>0</v>
      </c>
      <c r="B1" s="4" t="s">
        <v>1</v>
      </c>
      <c r="C1" s="4" t="s">
        <v>2</v>
      </c>
      <c r="D1" s="4" t="s">
        <v>3</v>
      </c>
      <c r="E1" s="4" t="s">
        <v>9</v>
      </c>
      <c r="F1" s="4" t="s">
        <v>10</v>
      </c>
      <c r="G1" s="4" t="s">
        <v>38</v>
      </c>
    </row>
    <row r="2" spans="1:7" ht="15.5">
      <c r="A2" s="6">
        <v>1</v>
      </c>
      <c r="B2" s="1" t="s">
        <v>32</v>
      </c>
      <c r="C2" s="7" t="s">
        <v>19</v>
      </c>
      <c r="D2" s="6">
        <v>2018</v>
      </c>
      <c r="E2" s="19">
        <v>1358000000</v>
      </c>
      <c r="F2" s="19">
        <v>1583265000000</v>
      </c>
      <c r="G2" s="8">
        <f>E2/F2</f>
        <v>8.5772122796878598E-4</v>
      </c>
    </row>
    <row r="3" spans="1:7">
      <c r="A3" s="9"/>
      <c r="B3" s="10"/>
      <c r="C3" s="11"/>
      <c r="D3" s="11">
        <v>2019</v>
      </c>
      <c r="E3" s="19">
        <v>1087000000</v>
      </c>
      <c r="F3" s="19">
        <v>1510427000000</v>
      </c>
      <c r="G3" s="8">
        <f t="shared" ref="G3:G66" si="0">E3/F3</f>
        <v>7.1966404202255391E-4</v>
      </c>
    </row>
    <row r="4" spans="1:7">
      <c r="A4" s="9"/>
      <c r="B4" s="10"/>
      <c r="C4" s="11"/>
      <c r="D4" s="11">
        <v>2020</v>
      </c>
      <c r="E4" s="19">
        <v>6927000000</v>
      </c>
      <c r="F4" s="19">
        <v>1283331000000</v>
      </c>
      <c r="G4" s="8">
        <f t="shared" si="0"/>
        <v>5.3976721516117042E-3</v>
      </c>
    </row>
    <row r="5" spans="1:7">
      <c r="A5" s="9"/>
      <c r="B5" s="10"/>
      <c r="C5" s="11"/>
      <c r="D5" s="11">
        <v>2021</v>
      </c>
      <c r="E5" s="19">
        <v>1271000000</v>
      </c>
      <c r="F5" s="19">
        <v>1520879000000</v>
      </c>
      <c r="G5" s="8">
        <f t="shared" si="0"/>
        <v>8.3570093347334006E-4</v>
      </c>
    </row>
    <row r="6" spans="1:7">
      <c r="A6" s="9"/>
      <c r="B6" s="10"/>
      <c r="C6" s="11"/>
      <c r="D6" s="11">
        <v>2022</v>
      </c>
      <c r="E6" s="19">
        <v>7203000000</v>
      </c>
      <c r="F6" s="19">
        <v>1843760000000</v>
      </c>
      <c r="G6" s="8">
        <f t="shared" si="0"/>
        <v>3.906690675575997E-3</v>
      </c>
    </row>
    <row r="7" spans="1:7" ht="15.5">
      <c r="A7" s="6">
        <v>2</v>
      </c>
      <c r="B7" s="2" t="s">
        <v>14</v>
      </c>
      <c r="C7" s="7" t="s">
        <v>12</v>
      </c>
      <c r="D7" s="6">
        <v>2018</v>
      </c>
      <c r="E7" s="15">
        <v>243606080000</v>
      </c>
      <c r="F7" s="15">
        <v>21074306186027</v>
      </c>
      <c r="G7" s="8">
        <f t="shared" si="0"/>
        <v>1.1559387903432822E-2</v>
      </c>
    </row>
    <row r="8" spans="1:7">
      <c r="A8" s="9"/>
      <c r="B8" s="10"/>
      <c r="C8" s="11"/>
      <c r="D8" s="11">
        <v>2019</v>
      </c>
      <c r="E8" s="15">
        <v>286654521539</v>
      </c>
      <c r="F8" s="15">
        <v>22633476361038</v>
      </c>
      <c r="G8" s="8">
        <f t="shared" si="0"/>
        <v>1.2665068192195893E-2</v>
      </c>
    </row>
    <row r="9" spans="1:7">
      <c r="A9" s="9"/>
      <c r="B9" s="10"/>
      <c r="C9" s="11"/>
      <c r="D9" s="11">
        <v>2020</v>
      </c>
      <c r="E9" s="15">
        <v>285054653892</v>
      </c>
      <c r="F9" s="15">
        <v>23112654991224</v>
      </c>
      <c r="G9" s="8">
        <f t="shared" si="0"/>
        <v>1.233327170765266E-2</v>
      </c>
    </row>
    <row r="10" spans="1:7">
      <c r="A10" s="9"/>
      <c r="B10" s="10"/>
      <c r="C10" s="11"/>
      <c r="D10" s="11">
        <v>2021</v>
      </c>
      <c r="E10" s="15">
        <v>290760910499</v>
      </c>
      <c r="F10" s="15">
        <v>26261194512313</v>
      </c>
      <c r="G10" s="8">
        <f t="shared" si="0"/>
        <v>1.1071884424856298E-2</v>
      </c>
    </row>
    <row r="11" spans="1:7">
      <c r="A11" s="9"/>
      <c r="B11" s="10"/>
      <c r="C11" s="11"/>
      <c r="D11" s="11">
        <v>2022</v>
      </c>
      <c r="E11" s="15">
        <v>292066668412</v>
      </c>
      <c r="F11" s="15">
        <v>28933502646719</v>
      </c>
      <c r="G11" s="8">
        <f t="shared" si="0"/>
        <v>1.0094411035475506E-2</v>
      </c>
    </row>
    <row r="12" spans="1:7" ht="15.5">
      <c r="A12" s="6">
        <v>3</v>
      </c>
      <c r="B12" s="2" t="s">
        <v>16</v>
      </c>
      <c r="C12" s="7" t="s">
        <v>17</v>
      </c>
      <c r="D12" s="6">
        <v>2018</v>
      </c>
      <c r="E12" s="19">
        <v>18069434789</v>
      </c>
      <c r="F12" s="19">
        <v>7454114741189</v>
      </c>
      <c r="G12" s="8">
        <f t="shared" si="0"/>
        <v>2.424088629754277E-3</v>
      </c>
    </row>
    <row r="13" spans="1:7">
      <c r="A13" s="9"/>
      <c r="B13" s="10"/>
      <c r="C13" s="11"/>
      <c r="D13" s="11">
        <v>2019</v>
      </c>
      <c r="E13" s="19">
        <v>15323732000</v>
      </c>
      <c r="F13" s="15">
        <v>9400535476000</v>
      </c>
      <c r="G13" s="8">
        <f t="shared" si="0"/>
        <v>1.6300913962956892E-3</v>
      </c>
    </row>
    <row r="14" spans="1:7">
      <c r="A14" s="9"/>
      <c r="B14" s="10"/>
      <c r="C14" s="11"/>
      <c r="D14" s="11">
        <v>2020</v>
      </c>
      <c r="E14" s="19">
        <v>15527142000</v>
      </c>
      <c r="F14" s="19">
        <v>1266270930000</v>
      </c>
      <c r="G14" s="8">
        <f t="shared" si="0"/>
        <v>1.2262100970761447E-2</v>
      </c>
    </row>
    <row r="15" spans="1:7">
      <c r="A15" s="9"/>
      <c r="B15" s="10"/>
      <c r="C15" s="11"/>
      <c r="D15" s="11">
        <v>2021</v>
      </c>
      <c r="E15" s="19">
        <v>41348200000</v>
      </c>
      <c r="F15" s="19">
        <v>12857626593000</v>
      </c>
      <c r="G15" s="8">
        <f t="shared" si="0"/>
        <v>3.2158501182878458E-3</v>
      </c>
    </row>
    <row r="16" spans="1:7">
      <c r="A16" s="9"/>
      <c r="B16" s="10"/>
      <c r="C16" s="11"/>
      <c r="D16" s="11">
        <v>2022</v>
      </c>
      <c r="E16" s="19">
        <v>46365019000</v>
      </c>
      <c r="F16" s="19">
        <v>9606145359000</v>
      </c>
      <c r="G16" s="8">
        <f t="shared" si="0"/>
        <v>4.8265997720470261E-3</v>
      </c>
    </row>
    <row r="17" spans="1:7" ht="15.5">
      <c r="A17" s="6">
        <v>4</v>
      </c>
      <c r="B17" s="2" t="s">
        <v>18</v>
      </c>
      <c r="C17" s="12" t="s">
        <v>15</v>
      </c>
      <c r="D17" s="6">
        <v>2018</v>
      </c>
      <c r="E17" s="19">
        <v>1132020000</v>
      </c>
      <c r="F17" s="19">
        <v>611958076000</v>
      </c>
      <c r="G17" s="8">
        <f t="shared" si="0"/>
        <v>1.849832601931378E-3</v>
      </c>
    </row>
    <row r="18" spans="1:7">
      <c r="A18" s="9"/>
      <c r="B18" s="10"/>
      <c r="C18" s="11"/>
      <c r="D18" s="11">
        <v>2019</v>
      </c>
      <c r="E18" s="19">
        <v>113503000</v>
      </c>
      <c r="F18" s="19">
        <v>744634530000</v>
      </c>
      <c r="G18" s="8">
        <f t="shared" si="0"/>
        <v>1.5242779568656317E-4</v>
      </c>
    </row>
    <row r="19" spans="1:7">
      <c r="A19" s="9"/>
      <c r="B19" s="10"/>
      <c r="C19" s="11"/>
      <c r="D19" s="11">
        <v>2020</v>
      </c>
      <c r="E19" s="19">
        <v>8857812000</v>
      </c>
      <c r="F19" s="19">
        <v>655847125000</v>
      </c>
      <c r="G19" s="8">
        <f t="shared" si="0"/>
        <v>1.3505909627948738E-2</v>
      </c>
    </row>
    <row r="20" spans="1:7">
      <c r="A20" s="9"/>
      <c r="B20" s="10"/>
      <c r="C20" s="11"/>
      <c r="D20" s="11">
        <v>2021</v>
      </c>
      <c r="E20" s="19">
        <v>11905240000</v>
      </c>
      <c r="F20" s="19">
        <v>1064394815000</v>
      </c>
      <c r="G20" s="8">
        <f t="shared" si="0"/>
        <v>1.1184984962558278E-2</v>
      </c>
    </row>
    <row r="21" spans="1:7">
      <c r="A21" s="9"/>
      <c r="B21" s="10"/>
      <c r="C21" s="11"/>
      <c r="D21" s="11">
        <v>2022</v>
      </c>
      <c r="E21" s="15">
        <v>5590322000</v>
      </c>
      <c r="F21" s="19">
        <v>1124599738000</v>
      </c>
      <c r="G21" s="8">
        <f t="shared" si="0"/>
        <v>4.9709437154430497E-3</v>
      </c>
    </row>
    <row r="22" spans="1:7" ht="15.5">
      <c r="A22" s="6">
        <v>5</v>
      </c>
      <c r="B22" s="2"/>
      <c r="C22" s="12" t="s">
        <v>20</v>
      </c>
      <c r="D22" s="6">
        <v>2018</v>
      </c>
      <c r="E22" s="15">
        <v>1345635444</v>
      </c>
      <c r="F22" s="19">
        <v>777316506801</v>
      </c>
      <c r="G22" s="8">
        <f t="shared" si="0"/>
        <v>1.7311293819526397E-3</v>
      </c>
    </row>
    <row r="23" spans="1:7">
      <c r="A23" s="9"/>
      <c r="B23" s="10"/>
      <c r="C23" s="11"/>
      <c r="D23" s="11">
        <v>2019</v>
      </c>
      <c r="E23" s="15">
        <v>2176892521</v>
      </c>
      <c r="F23" s="15">
        <v>776541441414</v>
      </c>
      <c r="G23" s="8">
        <f t="shared" si="0"/>
        <v>2.8033178976721558E-3</v>
      </c>
    </row>
    <row r="24" spans="1:7">
      <c r="A24" s="9"/>
      <c r="B24" s="10"/>
      <c r="C24" s="11"/>
      <c r="D24" s="11">
        <v>2020</v>
      </c>
      <c r="E24" s="19">
        <v>1722272231</v>
      </c>
      <c r="F24" s="19">
        <v>739402296030</v>
      </c>
      <c r="G24" s="8">
        <f t="shared" si="0"/>
        <v>2.3292762820013228E-3</v>
      </c>
    </row>
    <row r="25" spans="1:7">
      <c r="A25" s="9"/>
      <c r="B25" s="10"/>
      <c r="C25" s="11"/>
      <c r="D25" s="11">
        <v>2021</v>
      </c>
      <c r="E25" s="19">
        <v>1889642325</v>
      </c>
      <c r="F25" s="19">
        <v>970111806482</v>
      </c>
      <c r="G25" s="8">
        <f t="shared" si="0"/>
        <v>1.9478603521511327E-3</v>
      </c>
    </row>
    <row r="26" spans="1:7">
      <c r="A26" s="9"/>
      <c r="B26" s="10"/>
      <c r="C26" s="11"/>
      <c r="D26" s="11">
        <v>2022</v>
      </c>
      <c r="E26" s="19">
        <v>4372351850</v>
      </c>
      <c r="F26" s="19">
        <v>1083672730660</v>
      </c>
      <c r="G26" s="8">
        <f t="shared" si="0"/>
        <v>4.0347530451717312E-3</v>
      </c>
    </row>
    <row r="27" spans="1:7" ht="15.5">
      <c r="A27" s="6">
        <v>6</v>
      </c>
      <c r="B27" s="2"/>
      <c r="C27" s="12" t="s">
        <v>21</v>
      </c>
      <c r="D27" s="6">
        <v>2018</v>
      </c>
      <c r="E27" s="19">
        <v>11905240000</v>
      </c>
      <c r="F27" s="19">
        <v>1592979941258</v>
      </c>
      <c r="G27" s="8">
        <f t="shared" si="0"/>
        <v>7.4735655432034221E-3</v>
      </c>
    </row>
    <row r="28" spans="1:7">
      <c r="A28" s="9"/>
      <c r="B28" s="10"/>
      <c r="C28" s="11"/>
      <c r="D28" s="11">
        <v>2019</v>
      </c>
      <c r="E28" s="19">
        <v>8857812000</v>
      </c>
      <c r="F28" s="19">
        <v>1359175249655</v>
      </c>
      <c r="G28" s="8">
        <f t="shared" si="0"/>
        <v>6.517049219553094E-3</v>
      </c>
    </row>
    <row r="29" spans="1:7">
      <c r="A29" s="9"/>
      <c r="B29" s="10"/>
      <c r="C29" s="11"/>
      <c r="D29" s="11">
        <v>2020</v>
      </c>
      <c r="E29" s="19">
        <v>8877882000</v>
      </c>
      <c r="F29" s="19">
        <v>1715587654399</v>
      </c>
      <c r="G29" s="8">
        <f t="shared" si="0"/>
        <v>5.1748343940549489E-3</v>
      </c>
    </row>
    <row r="30" spans="1:7">
      <c r="A30" s="9"/>
      <c r="B30" s="10"/>
      <c r="C30" s="11"/>
      <c r="D30" s="11">
        <v>2021</v>
      </c>
      <c r="E30" s="19">
        <v>12908220000</v>
      </c>
      <c r="F30" s="15">
        <v>2901986532879</v>
      </c>
      <c r="G30" s="8">
        <f t="shared" si="0"/>
        <v>4.4480633709881572E-3</v>
      </c>
    </row>
    <row r="31" spans="1:7">
      <c r="A31" s="9"/>
      <c r="B31" s="10"/>
      <c r="C31" s="11"/>
      <c r="D31" s="11">
        <v>2022</v>
      </c>
      <c r="E31" s="19">
        <v>7977582000</v>
      </c>
      <c r="F31" s="15">
        <v>1144108230742</v>
      </c>
      <c r="G31" s="8">
        <f t="shared" si="0"/>
        <v>6.972751166055521E-3</v>
      </c>
    </row>
    <row r="32" spans="1:7" ht="15.5">
      <c r="A32" s="6">
        <v>7</v>
      </c>
      <c r="B32" s="2"/>
      <c r="C32" s="12" t="s">
        <v>22</v>
      </c>
      <c r="D32" s="6">
        <v>2018</v>
      </c>
      <c r="E32" s="19">
        <v>1132020000</v>
      </c>
      <c r="F32" s="15">
        <v>367961600950</v>
      </c>
      <c r="G32" s="8">
        <f t="shared" si="0"/>
        <v>3.076462318560852E-3</v>
      </c>
    </row>
    <row r="33" spans="1:7">
      <c r="A33" s="9"/>
      <c r="B33" s="10"/>
      <c r="C33" s="11"/>
      <c r="D33" s="11">
        <v>2019</v>
      </c>
      <c r="E33" s="19">
        <v>2152010000</v>
      </c>
      <c r="F33" s="15">
        <v>381433524206</v>
      </c>
      <c r="G33" s="8">
        <f t="shared" si="0"/>
        <v>5.641900523766675E-3</v>
      </c>
    </row>
    <row r="34" spans="1:7">
      <c r="A34" s="9"/>
      <c r="B34" s="10"/>
      <c r="C34" s="11"/>
      <c r="D34" s="11">
        <v>2020</v>
      </c>
      <c r="E34" s="19">
        <v>2034020000</v>
      </c>
      <c r="F34" s="15">
        <v>394017538408</v>
      </c>
      <c r="G34" s="8">
        <f t="shared" si="0"/>
        <v>5.1622575183285346E-3</v>
      </c>
    </row>
    <row r="35" spans="1:7">
      <c r="A35" s="9"/>
      <c r="B35" s="10"/>
      <c r="C35" s="11"/>
      <c r="D35" s="11">
        <v>2021</v>
      </c>
      <c r="E35" s="19">
        <v>3434120000</v>
      </c>
      <c r="F35" s="15">
        <v>520716778853</v>
      </c>
      <c r="G35" s="8">
        <f t="shared" si="0"/>
        <v>6.5949862563761614E-3</v>
      </c>
    </row>
    <row r="36" spans="1:7">
      <c r="A36" s="9"/>
      <c r="B36" s="10"/>
      <c r="C36" s="11"/>
      <c r="D36" s="11">
        <v>2022</v>
      </c>
      <c r="E36" s="19">
        <v>3007050000</v>
      </c>
      <c r="F36" s="15">
        <v>478206615319</v>
      </c>
      <c r="G36" s="8">
        <f t="shared" si="0"/>
        <v>6.2881815175101037E-3</v>
      </c>
    </row>
    <row r="37" spans="1:7" ht="15.5">
      <c r="A37" s="6">
        <v>8</v>
      </c>
      <c r="B37" s="2"/>
      <c r="C37" s="12" t="s">
        <v>11</v>
      </c>
      <c r="D37" s="6">
        <v>2018</v>
      </c>
      <c r="E37" s="19">
        <v>18068734654</v>
      </c>
      <c r="F37" s="19">
        <v>15190283000000</v>
      </c>
      <c r="G37" s="8">
        <f t="shared" si="0"/>
        <v>1.189492957701973E-3</v>
      </c>
    </row>
    <row r="38" spans="1:7">
      <c r="A38" s="9"/>
      <c r="B38" s="10"/>
      <c r="C38" s="11"/>
      <c r="D38" s="11">
        <v>2019</v>
      </c>
      <c r="E38" s="19">
        <v>17088734724</v>
      </c>
      <c r="F38" s="19">
        <v>15939348000000</v>
      </c>
      <c r="G38" s="8">
        <f t="shared" si="0"/>
        <v>1.0721100213132934E-3</v>
      </c>
    </row>
    <row r="39" spans="1:7">
      <c r="A39" s="9"/>
      <c r="B39" s="10"/>
      <c r="C39" s="11"/>
      <c r="D39" s="11">
        <v>2020</v>
      </c>
      <c r="E39" s="19">
        <v>17667347242</v>
      </c>
      <c r="F39" s="19">
        <v>14184322000000</v>
      </c>
      <c r="G39" s="8">
        <f t="shared" si="0"/>
        <v>1.2455545807547235E-3</v>
      </c>
    </row>
    <row r="40" spans="1:7">
      <c r="A40" s="9"/>
      <c r="B40" s="10"/>
      <c r="C40" s="11"/>
      <c r="D40" s="11">
        <v>2021</v>
      </c>
      <c r="E40" s="19">
        <v>15527847220</v>
      </c>
      <c r="F40" s="19">
        <v>14771906000000</v>
      </c>
      <c r="G40" s="8">
        <f t="shared" si="0"/>
        <v>1.0511742506349553E-3</v>
      </c>
    </row>
    <row r="41" spans="1:7">
      <c r="A41" s="9"/>
      <c r="B41" s="10"/>
      <c r="C41" s="11"/>
      <c r="D41" s="11">
        <v>2022</v>
      </c>
      <c r="E41" s="19">
        <v>17562945423</v>
      </c>
      <c r="F41" s="19">
        <v>16328278000000</v>
      </c>
      <c r="G41" s="8">
        <f t="shared" si="0"/>
        <v>1.075615286743648E-3</v>
      </c>
    </row>
    <row r="42" spans="1:7" ht="15.5">
      <c r="A42" s="6">
        <v>9</v>
      </c>
      <c r="B42" s="2"/>
      <c r="C42" s="12" t="s">
        <v>23</v>
      </c>
      <c r="D42" s="6">
        <v>2018</v>
      </c>
      <c r="E42" s="19">
        <v>1670009943</v>
      </c>
      <c r="F42" s="19">
        <v>3611694059699</v>
      </c>
      <c r="G42" s="8">
        <f t="shared" si="0"/>
        <v>4.6238964746066538E-4</v>
      </c>
    </row>
    <row r="43" spans="1:7">
      <c r="A43" s="9"/>
      <c r="B43" s="10"/>
      <c r="C43" s="11"/>
      <c r="D43" s="11">
        <v>2019</v>
      </c>
      <c r="E43" s="19">
        <v>2598338998</v>
      </c>
      <c r="F43" s="19">
        <v>4678868638822</v>
      </c>
      <c r="G43" s="8">
        <f t="shared" si="0"/>
        <v>5.5533488938774411E-4</v>
      </c>
    </row>
    <row r="44" spans="1:7">
      <c r="A44" s="9"/>
      <c r="B44" s="10"/>
      <c r="C44" s="11"/>
      <c r="D44" s="11">
        <v>2020</v>
      </c>
      <c r="E44" s="19">
        <v>3533240732</v>
      </c>
      <c r="F44" s="19">
        <v>4024971042139</v>
      </c>
      <c r="G44" s="8">
        <f t="shared" si="0"/>
        <v>8.7783009989615267E-4</v>
      </c>
    </row>
    <row r="45" spans="1:7">
      <c r="A45" s="9"/>
      <c r="B45" s="10"/>
      <c r="C45" s="11"/>
      <c r="D45" s="11">
        <v>2021</v>
      </c>
      <c r="E45" s="19">
        <v>2481660267</v>
      </c>
      <c r="F45" s="19">
        <v>3976656101508</v>
      </c>
      <c r="G45" s="8">
        <f t="shared" si="0"/>
        <v>6.2405704784452491E-4</v>
      </c>
    </row>
    <row r="46" spans="1:7">
      <c r="A46" s="9"/>
      <c r="B46" s="10"/>
      <c r="C46" s="11"/>
      <c r="D46" s="11">
        <v>2022</v>
      </c>
      <c r="E46" s="19">
        <v>3304859240</v>
      </c>
      <c r="F46" s="19">
        <v>3631451490321</v>
      </c>
      <c r="G46" s="8">
        <f t="shared" si="0"/>
        <v>9.1006564422202126E-4</v>
      </c>
    </row>
    <row r="47" spans="1:7" ht="15.5">
      <c r="A47" s="6">
        <v>10</v>
      </c>
      <c r="B47" s="2"/>
      <c r="C47" s="12" t="s">
        <v>24</v>
      </c>
      <c r="D47" s="6">
        <v>2018</v>
      </c>
      <c r="E47" s="19">
        <v>10094234605</v>
      </c>
      <c r="F47" s="19">
        <v>24060802395725</v>
      </c>
      <c r="G47" s="8">
        <f t="shared" si="0"/>
        <v>4.1953025667978104E-4</v>
      </c>
    </row>
    <row r="48" spans="1:7">
      <c r="A48" s="9"/>
      <c r="B48" s="10"/>
      <c r="C48" s="11"/>
      <c r="D48" s="11">
        <v>2019</v>
      </c>
      <c r="E48" s="19">
        <v>10112204723</v>
      </c>
      <c r="F48" s="19">
        <v>25026739472547</v>
      </c>
      <c r="G48" s="8">
        <f t="shared" si="0"/>
        <v>4.0405601912676438E-4</v>
      </c>
    </row>
    <row r="49" spans="1:7">
      <c r="A49" s="9"/>
      <c r="B49" s="10"/>
      <c r="C49" s="11"/>
      <c r="D49" s="11">
        <v>2020</v>
      </c>
      <c r="E49" s="19">
        <v>9883115928</v>
      </c>
      <c r="F49" s="19">
        <v>24476953742651</v>
      </c>
      <c r="G49" s="8">
        <f t="shared" si="0"/>
        <v>4.0377230074912092E-4</v>
      </c>
    </row>
    <row r="50" spans="1:7">
      <c r="A50" s="9"/>
      <c r="B50" s="10"/>
      <c r="C50" s="11"/>
      <c r="D50" s="11">
        <v>2021</v>
      </c>
      <c r="E50" s="19">
        <v>11853007920</v>
      </c>
      <c r="F50" s="19">
        <v>27904558322183</v>
      </c>
      <c r="G50" s="8">
        <f t="shared" si="0"/>
        <v>4.2476959438477607E-4</v>
      </c>
    </row>
    <row r="51" spans="1:7">
      <c r="A51" s="9"/>
      <c r="B51" s="10"/>
      <c r="C51" s="11"/>
      <c r="D51" s="11">
        <v>2022</v>
      </c>
      <c r="E51" s="19">
        <v>12660002127</v>
      </c>
      <c r="F51" s="19">
        <v>30669405967404</v>
      </c>
      <c r="G51" s="8">
        <f t="shared" si="0"/>
        <v>4.1278928390250789E-4</v>
      </c>
    </row>
    <row r="52" spans="1:7" ht="15.5">
      <c r="A52" s="6">
        <v>11</v>
      </c>
      <c r="B52" s="2"/>
      <c r="C52" s="12" t="s">
        <v>25</v>
      </c>
      <c r="D52" s="6">
        <v>2018</v>
      </c>
      <c r="E52" s="19">
        <v>405143524.54000002</v>
      </c>
      <c r="F52" s="19">
        <v>2405664667713.1699</v>
      </c>
      <c r="G52" s="8">
        <f t="shared" si="0"/>
        <v>1.6841230200430649E-4</v>
      </c>
    </row>
    <row r="53" spans="1:7">
      <c r="A53" s="9"/>
      <c r="B53" s="10"/>
      <c r="C53" s="11"/>
      <c r="D53" s="11">
        <v>2019</v>
      </c>
      <c r="E53" s="19">
        <v>300777101.32999998</v>
      </c>
      <c r="F53" s="19">
        <v>2388601504457</v>
      </c>
      <c r="G53" s="8">
        <f t="shared" si="0"/>
        <v>1.2592184203550334E-4</v>
      </c>
    </row>
    <row r="54" spans="1:7">
      <c r="A54" s="9"/>
      <c r="B54" s="10"/>
      <c r="C54" s="11"/>
      <c r="D54" s="11">
        <v>2020</v>
      </c>
      <c r="E54" s="19">
        <v>286061241</v>
      </c>
      <c r="F54" s="19">
        <v>2358661715570</v>
      </c>
      <c r="G54" s="8">
        <f t="shared" si="0"/>
        <v>1.2128116512497415E-4</v>
      </c>
    </row>
    <row r="55" spans="1:7">
      <c r="A55" s="9"/>
      <c r="B55" s="10"/>
      <c r="C55" s="11"/>
      <c r="D55" s="11">
        <v>2021</v>
      </c>
      <c r="E55" s="19">
        <v>26109423786</v>
      </c>
      <c r="F55" s="19">
        <v>3434372137511</v>
      </c>
      <c r="G55" s="23">
        <f>E55/F55</f>
        <v>7.6023863287344104E-3</v>
      </c>
    </row>
    <row r="56" spans="1:7">
      <c r="A56" s="9"/>
      <c r="B56" s="10"/>
      <c r="C56" s="11"/>
      <c r="D56" s="11">
        <v>2022</v>
      </c>
      <c r="E56" s="15">
        <v>21510410345</v>
      </c>
      <c r="F56" s="19">
        <v>4161393709528</v>
      </c>
      <c r="G56" s="8">
        <f t="shared" si="0"/>
        <v>5.1690399530689409E-3</v>
      </c>
    </row>
    <row r="57" spans="1:7" ht="15.5">
      <c r="A57" s="6">
        <v>12</v>
      </c>
      <c r="B57" s="2"/>
      <c r="C57" s="12" t="s">
        <v>26</v>
      </c>
      <c r="D57" s="6">
        <v>2018</v>
      </c>
      <c r="E57" s="19">
        <v>49199000000</v>
      </c>
      <c r="F57" s="19">
        <v>2107868384272</v>
      </c>
      <c r="G57" s="8">
        <f t="shared" si="0"/>
        <v>2.3340641364091613E-2</v>
      </c>
    </row>
    <row r="58" spans="1:7">
      <c r="A58" s="9"/>
      <c r="B58" s="10"/>
      <c r="C58" s="11"/>
      <c r="D58" s="11">
        <v>2019</v>
      </c>
      <c r="E58" s="19">
        <v>697750433</v>
      </c>
      <c r="F58" s="19">
        <v>2151323988585</v>
      </c>
      <c r="G58" s="8">
        <f t="shared" si="0"/>
        <v>3.243353566000696E-4</v>
      </c>
    </row>
    <row r="59" spans="1:7">
      <c r="A59" s="9"/>
      <c r="B59" s="10"/>
      <c r="C59" s="11"/>
      <c r="D59" s="11">
        <v>2020</v>
      </c>
      <c r="E59" s="15">
        <v>527365914</v>
      </c>
      <c r="F59" s="19">
        <v>1286059282439</v>
      </c>
      <c r="G59" s="8">
        <f t="shared" si="0"/>
        <v>4.1006345601724925E-4</v>
      </c>
    </row>
    <row r="60" spans="1:7">
      <c r="A60" s="9"/>
      <c r="B60" s="10"/>
      <c r="C60" s="11"/>
      <c r="D60" s="11">
        <v>2021</v>
      </c>
      <c r="E60" s="15">
        <v>776843361</v>
      </c>
      <c r="F60" s="19">
        <v>1375931426011</v>
      </c>
      <c r="G60" s="8">
        <f t="shared" si="0"/>
        <v>5.6459453306635166E-4</v>
      </c>
    </row>
    <row r="61" spans="1:7">
      <c r="A61" s="9"/>
      <c r="B61" s="10"/>
      <c r="C61" s="11"/>
      <c r="D61" s="11">
        <v>2022</v>
      </c>
      <c r="E61" s="15">
        <v>906851303</v>
      </c>
      <c r="F61" s="19">
        <v>1214494538430</v>
      </c>
      <c r="G61" s="8">
        <f t="shared" si="0"/>
        <v>7.4669030967591159E-4</v>
      </c>
    </row>
    <row r="62" spans="1:7" ht="15.5">
      <c r="A62" s="6">
        <v>13</v>
      </c>
      <c r="B62" s="2"/>
      <c r="C62" s="12" t="s">
        <v>27</v>
      </c>
      <c r="D62" s="6">
        <v>2018</v>
      </c>
      <c r="E62" s="19">
        <v>5363288723</v>
      </c>
      <c r="F62" s="19">
        <v>2766545866684</v>
      </c>
      <c r="G62" s="8">
        <f t="shared" si="0"/>
        <v>1.9386227380457179E-3</v>
      </c>
    </row>
    <row r="63" spans="1:7">
      <c r="A63" s="9"/>
      <c r="B63" s="10"/>
      <c r="C63" s="11"/>
      <c r="D63" s="11">
        <v>2019</v>
      </c>
      <c r="E63" s="19">
        <v>5479089045</v>
      </c>
      <c r="F63" s="19">
        <v>3337022314624</v>
      </c>
      <c r="G63" s="8">
        <f t="shared" si="0"/>
        <v>1.6419096213377757E-3</v>
      </c>
    </row>
    <row r="64" spans="1:7">
      <c r="A64" s="9"/>
      <c r="B64" s="10"/>
      <c r="C64" s="11"/>
      <c r="D64" s="11">
        <v>2020</v>
      </c>
      <c r="E64" s="19">
        <v>4183249075</v>
      </c>
      <c r="F64" s="19">
        <v>3212034546032</v>
      </c>
      <c r="G64" s="8">
        <f t="shared" si="0"/>
        <v>1.3023673983107666E-3</v>
      </c>
    </row>
    <row r="65" spans="1:7">
      <c r="A65" s="9"/>
      <c r="B65" s="10"/>
      <c r="C65" s="11"/>
      <c r="D65" s="11">
        <v>2021</v>
      </c>
      <c r="E65" s="19">
        <v>3945080031</v>
      </c>
      <c r="F65" s="19">
        <v>3287623237457</v>
      </c>
      <c r="G65" s="8">
        <f t="shared" si="0"/>
        <v>1.1999793607893913E-3</v>
      </c>
    </row>
    <row r="66" spans="1:7">
      <c r="A66" s="9"/>
      <c r="B66" s="10"/>
      <c r="C66" s="11"/>
      <c r="D66" s="11">
        <v>2022</v>
      </c>
      <c r="E66" s="19">
        <v>3623120670</v>
      </c>
      <c r="F66" s="19">
        <v>3935182048668</v>
      </c>
      <c r="G66" s="8">
        <f t="shared" si="0"/>
        <v>9.2069963350904489E-4</v>
      </c>
    </row>
    <row r="67" spans="1:7" ht="15.5">
      <c r="A67" s="6">
        <v>14</v>
      </c>
      <c r="B67" s="2"/>
      <c r="C67" s="12" t="s">
        <v>28</v>
      </c>
      <c r="D67" s="6">
        <v>2018</v>
      </c>
      <c r="E67" s="19">
        <v>1122165000</v>
      </c>
      <c r="F67" s="19">
        <v>1995807528000</v>
      </c>
      <c r="G67" s="8">
        <f t="shared" ref="G67:G91" si="1">E67/F67</f>
        <v>5.6226113202635436E-4</v>
      </c>
    </row>
    <row r="68" spans="1:7">
      <c r="A68" s="9"/>
      <c r="B68" s="10"/>
      <c r="C68" s="11"/>
      <c r="D68" s="11">
        <v>2019</v>
      </c>
      <c r="E68" s="19">
        <v>3037711000</v>
      </c>
      <c r="F68" s="19">
        <v>1999516771000</v>
      </c>
      <c r="G68" s="8">
        <f t="shared" si="1"/>
        <v>1.5192225662007213E-3</v>
      </c>
    </row>
    <row r="69" spans="1:7">
      <c r="A69" s="9"/>
      <c r="B69" s="10"/>
      <c r="C69" s="11"/>
      <c r="D69" s="11">
        <v>2020</v>
      </c>
      <c r="E69" s="19">
        <v>2070433000</v>
      </c>
      <c r="F69" s="19">
        <v>1721907150000</v>
      </c>
      <c r="G69" s="8">
        <f t="shared" si="1"/>
        <v>1.2024068777459923E-3</v>
      </c>
    </row>
    <row r="70" spans="1:7">
      <c r="A70" s="9"/>
      <c r="B70" s="10"/>
      <c r="C70" s="11"/>
      <c r="D70" s="11">
        <v>2021</v>
      </c>
      <c r="E70" s="19">
        <v>675375000</v>
      </c>
      <c r="F70" s="19">
        <v>1751585770000</v>
      </c>
      <c r="G70" s="8">
        <f t="shared" si="1"/>
        <v>3.8557917720466521E-4</v>
      </c>
    </row>
    <row r="71" spans="1:7">
      <c r="A71" s="9"/>
      <c r="B71" s="10"/>
      <c r="C71" s="11"/>
      <c r="D71" s="11">
        <v>2022</v>
      </c>
      <c r="E71" s="15">
        <v>555707000</v>
      </c>
      <c r="F71" s="19">
        <v>1881767356000</v>
      </c>
      <c r="G71" s="8">
        <f t="shared" si="1"/>
        <v>2.9531121274270847E-4</v>
      </c>
    </row>
    <row r="72" spans="1:7" ht="15.5">
      <c r="A72" s="6">
        <v>15</v>
      </c>
      <c r="B72" s="2"/>
      <c r="C72" s="12" t="s">
        <v>13</v>
      </c>
      <c r="D72" s="6">
        <v>2018</v>
      </c>
      <c r="E72" s="19">
        <v>7126000000</v>
      </c>
      <c r="F72" s="19">
        <v>30687626000000</v>
      </c>
      <c r="G72" s="8">
        <f t="shared" si="1"/>
        <v>2.322108591912584E-4</v>
      </c>
    </row>
    <row r="73" spans="1:7">
      <c r="A73" s="9"/>
      <c r="B73" s="10"/>
      <c r="C73" s="11"/>
      <c r="D73" s="11">
        <v>2019</v>
      </c>
      <c r="E73" s="19">
        <v>27369000000</v>
      </c>
      <c r="F73" s="19">
        <v>40368107000000</v>
      </c>
      <c r="G73" s="8">
        <f t="shared" si="1"/>
        <v>6.7798571778458674E-4</v>
      </c>
    </row>
    <row r="74" spans="1:7">
      <c r="A74" s="9"/>
      <c r="B74" s="10"/>
      <c r="C74" s="11"/>
      <c r="D74" s="11">
        <v>2020</v>
      </c>
      <c r="E74" s="19">
        <v>13652000000</v>
      </c>
      <c r="F74" s="19">
        <v>35171668000000</v>
      </c>
      <c r="G74" s="8">
        <f t="shared" si="1"/>
        <v>3.8815332841194794E-4</v>
      </c>
    </row>
    <row r="75" spans="1:7">
      <c r="A75" s="9"/>
      <c r="B75" s="10"/>
      <c r="C75" s="11"/>
      <c r="D75" s="11">
        <v>2021</v>
      </c>
      <c r="E75" s="19">
        <v>22521000000</v>
      </c>
      <c r="F75" s="19">
        <v>35171668000000</v>
      </c>
      <c r="G75" s="8">
        <f t="shared" si="1"/>
        <v>6.4031651839770577E-4</v>
      </c>
    </row>
    <row r="76" spans="1:7">
      <c r="A76" s="9"/>
      <c r="B76" s="10"/>
      <c r="C76" s="11"/>
      <c r="D76" s="11">
        <v>2022</v>
      </c>
      <c r="E76" s="19">
        <v>24966000000</v>
      </c>
      <c r="F76" s="19">
        <v>36378597000000</v>
      </c>
      <c r="G76" s="8">
        <f t="shared" si="1"/>
        <v>6.862826513073058E-4</v>
      </c>
    </row>
    <row r="77" spans="1:7" ht="15.5">
      <c r="A77" s="6">
        <v>16</v>
      </c>
      <c r="B77" s="2"/>
      <c r="C77" s="12" t="s">
        <v>29</v>
      </c>
      <c r="D77" s="6">
        <v>2018</v>
      </c>
      <c r="E77" s="19">
        <v>1784409000</v>
      </c>
      <c r="F77" s="19">
        <v>600986872000</v>
      </c>
      <c r="G77" s="8">
        <f t="shared" si="1"/>
        <v>2.9691314122415641E-3</v>
      </c>
    </row>
    <row r="78" spans="1:7">
      <c r="A78" s="9"/>
      <c r="B78" s="10"/>
      <c r="C78" s="11"/>
      <c r="D78" s="11">
        <v>2019</v>
      </c>
      <c r="E78" s="19">
        <v>1886940000</v>
      </c>
      <c r="F78" s="19">
        <v>684464392000</v>
      </c>
      <c r="G78" s="8">
        <f t="shared" si="1"/>
        <v>2.7568125121693694E-3</v>
      </c>
    </row>
    <row r="79" spans="1:7">
      <c r="A79" s="9"/>
      <c r="B79" s="10"/>
      <c r="C79" s="11"/>
      <c r="D79" s="11">
        <v>2020</v>
      </c>
      <c r="E79" s="19">
        <v>1636880000</v>
      </c>
      <c r="F79" s="19">
        <v>890996866000</v>
      </c>
      <c r="G79" s="8">
        <f t="shared" si="1"/>
        <v>1.8371332857190993E-3</v>
      </c>
    </row>
    <row r="80" spans="1:7">
      <c r="A80" s="9"/>
      <c r="B80" s="10"/>
      <c r="C80" s="11"/>
      <c r="D80" s="11">
        <v>2021</v>
      </c>
      <c r="E80" s="19">
        <v>1009296000</v>
      </c>
      <c r="F80" s="19">
        <v>907832649000</v>
      </c>
      <c r="G80" s="8">
        <f t="shared" si="1"/>
        <v>1.1117643776215411E-3</v>
      </c>
    </row>
    <row r="81" spans="1:7">
      <c r="A81" s="9"/>
      <c r="B81" s="10"/>
      <c r="C81" s="11"/>
      <c r="D81" s="11">
        <v>2022</v>
      </c>
      <c r="E81" s="19">
        <v>680852000</v>
      </c>
      <c r="F81" s="19">
        <v>977707591000</v>
      </c>
      <c r="G81" s="8">
        <f t="shared" si="1"/>
        <v>6.9637589629801698E-4</v>
      </c>
    </row>
    <row r="82" spans="1:7" ht="15.5">
      <c r="A82" s="6">
        <v>17</v>
      </c>
      <c r="B82" s="2"/>
      <c r="C82" s="12" t="s">
        <v>30</v>
      </c>
      <c r="D82" s="6">
        <v>2018</v>
      </c>
      <c r="E82" s="19">
        <v>5772272293</v>
      </c>
      <c r="F82" s="19">
        <v>2648754344347</v>
      </c>
      <c r="G82" s="8">
        <f t="shared" si="1"/>
        <v>2.1792403305800124E-3</v>
      </c>
    </row>
    <row r="83" spans="1:7">
      <c r="A83" s="9"/>
      <c r="B83" s="10"/>
      <c r="C83" s="11"/>
      <c r="D83" s="11">
        <v>2019</v>
      </c>
      <c r="E83" s="19">
        <v>3382936329</v>
      </c>
      <c r="F83" s="19">
        <v>2804151670769</v>
      </c>
      <c r="G83" s="8">
        <f t="shared" si="1"/>
        <v>1.206402764966089E-3</v>
      </c>
    </row>
    <row r="84" spans="1:7">
      <c r="A84" s="9"/>
      <c r="B84" s="10"/>
      <c r="C84" s="11"/>
      <c r="D84" s="11">
        <v>2020</v>
      </c>
      <c r="E84" s="19">
        <v>2089652814</v>
      </c>
      <c r="F84" s="19">
        <v>1989005993587</v>
      </c>
      <c r="G84" s="8">
        <f t="shared" si="1"/>
        <v>1.050601567183562E-3</v>
      </c>
    </row>
    <row r="85" spans="1:7">
      <c r="A85" s="9"/>
      <c r="B85" s="10"/>
      <c r="C85" s="11"/>
      <c r="D85" s="11">
        <v>2021</v>
      </c>
      <c r="E85" s="19">
        <v>1853575308</v>
      </c>
      <c r="F85" s="19">
        <v>1850311080131</v>
      </c>
      <c r="G85" s="8">
        <f t="shared" si="1"/>
        <v>1.0017641508522821E-3</v>
      </c>
    </row>
    <row r="86" spans="1:7">
      <c r="A86" s="9"/>
      <c r="B86" s="10"/>
      <c r="C86" s="11"/>
      <c r="D86" s="11">
        <v>2022</v>
      </c>
      <c r="E86" s="19">
        <v>3501367355</v>
      </c>
      <c r="F86" s="19">
        <v>2044821803111</v>
      </c>
      <c r="G86" s="8">
        <f t="shared" si="1"/>
        <v>1.7123092827321215E-3</v>
      </c>
    </row>
    <row r="87" spans="1:7" ht="15.5">
      <c r="A87" s="6">
        <v>18</v>
      </c>
      <c r="B87" s="2"/>
      <c r="C87" s="12" t="s">
        <v>31</v>
      </c>
      <c r="D87" s="6">
        <v>2018</v>
      </c>
      <c r="E87" s="15">
        <v>213600083900</v>
      </c>
      <c r="F87" s="15">
        <v>20077603486054</v>
      </c>
      <c r="G87" s="8">
        <f t="shared" si="1"/>
        <v>1.0638724091167935E-2</v>
      </c>
    </row>
    <row r="88" spans="1:7">
      <c r="A88" s="9"/>
      <c r="B88" s="10"/>
      <c r="C88" s="11"/>
      <c r="D88" s="11">
        <v>2019</v>
      </c>
      <c r="E88" s="15">
        <v>286654521539</v>
      </c>
      <c r="F88" s="15">
        <v>22633476361038</v>
      </c>
      <c r="G88" s="8">
        <f t="shared" si="1"/>
        <v>1.2665068192195893E-2</v>
      </c>
    </row>
    <row r="89" spans="1:7">
      <c r="A89" s="9"/>
      <c r="B89" s="10"/>
      <c r="C89" s="11"/>
      <c r="D89" s="11">
        <v>2020</v>
      </c>
      <c r="E89" s="15">
        <v>285054653892</v>
      </c>
      <c r="F89" s="15">
        <v>23112654991224</v>
      </c>
      <c r="G89" s="8">
        <f t="shared" si="1"/>
        <v>1.233327170765266E-2</v>
      </c>
    </row>
    <row r="90" spans="1:7">
      <c r="A90" s="9"/>
      <c r="B90" s="10"/>
      <c r="C90" s="11"/>
      <c r="D90" s="11">
        <v>2021</v>
      </c>
      <c r="E90" s="15">
        <v>290760910499</v>
      </c>
      <c r="F90" s="15">
        <v>26261194512313</v>
      </c>
      <c r="G90" s="8">
        <f t="shared" si="1"/>
        <v>1.1071884424856298E-2</v>
      </c>
    </row>
    <row r="91" spans="1:7">
      <c r="A91" s="9"/>
      <c r="B91" s="10"/>
      <c r="C91" s="11"/>
      <c r="D91" s="11">
        <v>2022</v>
      </c>
      <c r="E91" s="15">
        <v>292066668412</v>
      </c>
      <c r="F91" s="15">
        <v>28933502646719</v>
      </c>
      <c r="G91" s="8">
        <f t="shared" si="1"/>
        <v>1.0094411035475506E-2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X1(Gender Diversity)</vt:lpstr>
      <vt:lpstr>Y(Kinerja Perusahaan)</vt:lpstr>
      <vt:lpstr>Z(Inovasi Perusahaan)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ismail - [2010]</cp:lastModifiedBy>
  <dcterms:created xsi:type="dcterms:W3CDTF">2024-02-01T06:44:41Z</dcterms:created>
  <dcterms:modified xsi:type="dcterms:W3CDTF">2024-04-29T07:51:34Z</dcterms:modified>
</cp:coreProperties>
</file>